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35" windowWidth="19020" windowHeight="10635"/>
  </bookViews>
  <sheets>
    <sheet name="есть" sheetId="1" r:id="rId1"/>
    <sheet name="надо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7" i="1" l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F2" i="1"/>
  <c r="G2" i="1" s="1"/>
  <c r="H2" i="1" s="1"/>
  <c r="I2" i="1" s="1"/>
  <c r="J2" i="1" s="1"/>
  <c r="K2" i="1" s="1"/>
  <c r="L2" i="1" s="1"/>
  <c r="M2" i="1" s="1"/>
  <c r="N2" i="1" s="1"/>
  <c r="O2" i="1" s="1"/>
  <c r="E2" i="1"/>
  <c r="D2" i="1"/>
  <c r="C3" i="1"/>
  <c r="C4" i="1"/>
  <c r="C5" i="1"/>
  <c r="C6" i="1"/>
  <c r="C7" i="1"/>
  <c r="C2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<sst xmlns="http://schemas.openxmlformats.org/spreadsheetml/2006/main" count="10" uniqueCount="6">
  <si>
    <t>номер договора</t>
  </si>
  <si>
    <t>телефон</t>
  </si>
  <si>
    <t>8123719603;9210039137;9210039137;9215917770;9215917770;9215917770;9215917770;9500039137;9500039137;9500039137;9500039137</t>
  </si>
  <si>
    <t>9047885348;9101040962;9101040962</t>
  </si>
  <si>
    <t>9215917770;9500039137;9500039137;9500039137;9500039137</t>
  </si>
  <si>
    <t>2686816;2686816;8122686816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</si>
</sst>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D1" sqref="D1"/>
    </sheetView>
  </sheetViews>
  <sheetFormatPr defaultRowHeight="15" x14ac:dyDescent="0.25"/>
  <cols>
    <col min="2" max="3" width="35.85546875" customWidth="1"/>
    <col min="4" max="15" width="12.7109375" customWidth="1"/>
  </cols>
  <sheetData>
    <row r="1" spans="1:15" x14ac:dyDescent="0.25">
      <c r="A1" t="s">
        <v>0</v>
      </c>
      <c r="B1" t="s">
        <v>1</v>
      </c>
    </row>
    <row r="2" spans="1:15" x14ac:dyDescent="0.25">
      <c r="A2">
        <v>2222</v>
      </c>
      <c r="C2" s="3" t="str">
        <f>IFERROR(VLOOKUP(A2,A3:C$31,3,0)&amp;";","")&amp;B2</f>
        <v>;</v>
      </c>
      <c r="D2" s="2" t="str">
        <f>TRIM(LEFTB(SUBSTITUTE(C2,";","          "),15))</f>
        <v/>
      </c>
      <c r="E2" s="1" t="str">
        <f>IF(D2="","",IF(ISNA(MATCH(TRIM(LEFTB(SUBSTITUTE(SUBSTITUTE(MID($C2,SEARCH(D2,$C2)+LEN(D2)+1,LEN($C2)),D2&amp;";",""),";","          "),15)),$D2:D2,0)),TRIM(LEFTB(SUBSTITUTE(SUBSTITUTE(MID($C2,SEARCH(D2,$C2)+LEN(D2)+1,LEN($C2)),D2&amp;";",""),";","          "),15)),""))</f>
        <v/>
      </c>
      <c r="F2" s="1" t="str">
        <f>IF(E2="","",IF(ISNA(MATCH(TRIM(LEFTB(SUBSTITUTE(SUBSTITUTE(MID($C2,SEARCH(E2,$C2)+LEN(E2)+1,LEN($C2)),E2&amp;";",""),";","          "),15)),$D2:E2,0)),TRIM(LEFTB(SUBSTITUTE(SUBSTITUTE(MID($C2,SEARCH(E2,$C2)+LEN(E2)+1,LEN($C2)),E2&amp;";",""),";","          "),15)),""))</f>
        <v/>
      </c>
      <c r="G2" s="1" t="str">
        <f>IF(F2="","",IF(ISNA(MATCH(TRIM(LEFTB(SUBSTITUTE(SUBSTITUTE(MID($C2,SEARCH(F2,$C2)+LEN(F2)+1,LEN($C2)),F2&amp;";",""),";","          "),15)),$D2:F2,0)),TRIM(LEFTB(SUBSTITUTE(SUBSTITUTE(MID($C2,SEARCH(F2,$C2)+LEN(F2)+1,LEN($C2)),F2&amp;";",""),";","          "),15)),""))</f>
        <v/>
      </c>
      <c r="H2" s="1" t="str">
        <f>IF(G2="","",IF(ISNA(MATCH(TRIM(LEFTB(SUBSTITUTE(SUBSTITUTE(MID($C2,SEARCH(G2,$C2)+LEN(G2)+1,LEN($C2)),G2&amp;";",""),";","          "),15)),$D2:G2,0)),TRIM(LEFTB(SUBSTITUTE(SUBSTITUTE(MID($C2,SEARCH(G2,$C2)+LEN(G2)+1,LEN($C2)),G2&amp;";",""),";","          "),15)),""))</f>
        <v/>
      </c>
      <c r="I2" s="1" t="str">
        <f>IF(H2="","",IF(ISNA(MATCH(TRIM(LEFTB(SUBSTITUTE(SUBSTITUTE(MID($C2,SEARCH(H2,$C2)+LEN(H2)+1,LEN($C2)),H2&amp;";",""),";","          "),15)),$D2:H2,0)),TRIM(LEFTB(SUBSTITUTE(SUBSTITUTE(MID($C2,SEARCH(H2,$C2)+LEN(H2)+1,LEN($C2)),H2&amp;";",""),";","          "),15)),""))</f>
        <v/>
      </c>
      <c r="J2" s="1" t="str">
        <f>IF(I2="","",IF(ISNA(MATCH(TRIM(LEFTB(SUBSTITUTE(SUBSTITUTE(MID($C2,SEARCH(I2,$C2)+LEN(I2)+1,LEN($C2)),I2&amp;";",""),";","          "),15)),$D2:I2,0)),TRIM(LEFTB(SUBSTITUTE(SUBSTITUTE(MID($C2,SEARCH(I2,$C2)+LEN(I2)+1,LEN($C2)),I2&amp;";",""),";","          "),15)),""))</f>
        <v/>
      </c>
      <c r="K2" s="1" t="str">
        <f>IF(J2="","",IF(ISNA(MATCH(TRIM(LEFTB(SUBSTITUTE(SUBSTITUTE(MID($C2,SEARCH(J2,$C2)+LEN(J2)+1,LEN($C2)),J2&amp;";",""),";","          "),15)),$D2:J2,0)),TRIM(LEFTB(SUBSTITUTE(SUBSTITUTE(MID($C2,SEARCH(J2,$C2)+LEN(J2)+1,LEN($C2)),J2&amp;";",""),";","          "),15)),""))</f>
        <v/>
      </c>
      <c r="L2" s="1" t="str">
        <f>IF(K2="","",IF(ISNA(MATCH(TRIM(LEFTB(SUBSTITUTE(SUBSTITUTE(MID($C2,SEARCH(K2,$C2)+LEN(K2)+1,LEN($C2)),K2&amp;";",""),";","          "),15)),$D2:K2,0)),TRIM(LEFTB(SUBSTITUTE(SUBSTITUTE(MID($C2,SEARCH(K2,$C2)+LEN(K2)+1,LEN($C2)),K2&amp;";",""),";","          "),15)),""))</f>
        <v/>
      </c>
      <c r="M2" s="1" t="str">
        <f>IF(L2="","",IF(ISNA(MATCH(TRIM(LEFTB(SUBSTITUTE(SUBSTITUTE(MID($C2,SEARCH(L2,$C2)+LEN(L2)+1,LEN($C2)),L2&amp;";",""),";","          "),15)),$D2:L2,0)),TRIM(LEFTB(SUBSTITUTE(SUBSTITUTE(MID($C2,SEARCH(L2,$C2)+LEN(L2)+1,LEN($C2)),L2&amp;";",""),";","          "),15)),""))</f>
        <v/>
      </c>
      <c r="N2" s="1" t="str">
        <f>IF(M2="","",IF(ISNA(MATCH(TRIM(LEFTB(SUBSTITUTE(SUBSTITUTE(MID($C2,SEARCH(M2,$C2)+LEN(M2)+1,LEN($C2)),M2&amp;";",""),";","          "),15)),$D2:M2,0)),TRIM(LEFTB(SUBSTITUTE(SUBSTITUTE(MID($C2,SEARCH(M2,$C2)+LEN(M2)+1,LEN($C2)),M2&amp;";",""),";","          "),15)),""))</f>
        <v/>
      </c>
      <c r="O2" s="1" t="str">
        <f>IF(N2="","",IF(ISNA(MATCH(TRIM(LEFTB(SUBSTITUTE(SUBSTITUTE(MID($C2,SEARCH(N2,$C2)+LEN(N2)+1,LEN($C2)),N2&amp;";",""),";","          "),15)),$D2:N2,0)),TRIM(LEFTB(SUBSTITUTE(SUBSTITUTE(MID($C2,SEARCH(N2,$C2)+LEN(N2)+1,LEN($C2)),N2&amp;";",""),";","          "),15)),""))</f>
        <v/>
      </c>
    </row>
    <row r="3" spans="1:15" x14ac:dyDescent="0.25">
      <c r="A3">
        <v>1111</v>
      </c>
      <c r="B3" t="s">
        <v>4</v>
      </c>
      <c r="C3" s="3" t="str">
        <f>IFERROR(VLOOKUP(A3,A4:C$31,3,0)&amp;";","")&amp;B3</f>
        <v>8123719603;9210039137;9210039137;9215917770;9215917770;9215917770;9215917770;9500039137;9500039137;9500039137;9500039137;9215917770;9500039137;9500039137;9500039137;9500039137</v>
      </c>
      <c r="D3" s="2" t="str">
        <f>TRIM(LEFTB(SUBSTITUTE(C3,";","          "),15))</f>
        <v>8123719603</v>
      </c>
      <c r="E3" s="1" t="str">
        <f>IF(D3="","",IF(ISNA(MATCH(TRIM(LEFTB(SUBSTITUTE(SUBSTITUTE(MID($C3,SEARCH(D3,$C3)+LEN(D3)+1,LEN($C3)),D3&amp;";",""),";","          "),15)),$D3:D3,0)),TRIM(LEFTB(SUBSTITUTE(SUBSTITUTE(MID($C3,SEARCH(D3,$C3)+LEN(D3)+1,LEN($C3)),D3&amp;";",""),";","          "),15)),""))</f>
        <v>9210039137</v>
      </c>
      <c r="F3" s="1" t="str">
        <f>IF(E3="","",IF(ISNA(MATCH(TRIM(LEFTB(SUBSTITUTE(SUBSTITUTE(MID($C3,SEARCH(E3,$C3)+LEN(E3)+1,LEN($C3)),E3&amp;";",""),";","          "),15)),$D3:E3,0)),TRIM(LEFTB(SUBSTITUTE(SUBSTITUTE(MID($C3,SEARCH(E3,$C3)+LEN(E3)+1,LEN($C3)),E3&amp;";",""),";","          "),15)),""))</f>
        <v>9215917770</v>
      </c>
      <c r="G3" s="1" t="str">
        <f>IF(F3="","",IF(ISNA(MATCH(TRIM(LEFTB(SUBSTITUTE(SUBSTITUTE(MID($C3,SEARCH(F3,$C3)+LEN(F3)+1,LEN($C3)),F3&amp;";",""),";","          "),15)),$D3:F3,0)),TRIM(LEFTB(SUBSTITUTE(SUBSTITUTE(MID($C3,SEARCH(F3,$C3)+LEN(F3)+1,LEN($C3)),F3&amp;";",""),";","          "),15)),""))</f>
        <v>9500039137</v>
      </c>
      <c r="H3" s="1" t="str">
        <f>IF(G3="","",IF(ISNA(MATCH(TRIM(LEFTB(SUBSTITUTE(SUBSTITUTE(MID($C3,SEARCH(G3,$C3)+LEN(G3)+1,LEN($C3)),G3&amp;";",""),";","          "),15)),$D3:G3,0)),TRIM(LEFTB(SUBSTITUTE(SUBSTITUTE(MID($C3,SEARCH(G3,$C3)+LEN(G3)+1,LEN($C3)),G3&amp;";",""),";","          "),15)),""))</f>
        <v/>
      </c>
      <c r="I3" s="1" t="str">
        <f>IF(H3="","",IF(ISNA(MATCH(TRIM(LEFTB(SUBSTITUTE(SUBSTITUTE(MID($C3,SEARCH(H3,$C3)+LEN(H3)+1,LEN($C3)),H3&amp;";",""),";","          "),15)),$D3:H3,0)),TRIM(LEFTB(SUBSTITUTE(SUBSTITUTE(MID($C3,SEARCH(H3,$C3)+LEN(H3)+1,LEN($C3)),H3&amp;";",""),";","          "),15)),""))</f>
        <v/>
      </c>
      <c r="J3" s="1" t="str">
        <f>IF(I3="","",IF(ISNA(MATCH(TRIM(LEFTB(SUBSTITUTE(SUBSTITUTE(MID($C3,SEARCH(I3,$C3)+LEN(I3)+1,LEN($C3)),I3&amp;";",""),";","          "),15)),$D3:I3,0)),TRIM(LEFTB(SUBSTITUTE(SUBSTITUTE(MID($C3,SEARCH(I3,$C3)+LEN(I3)+1,LEN($C3)),I3&amp;";",""),";","          "),15)),""))</f>
        <v/>
      </c>
      <c r="K3" s="1" t="str">
        <f>IF(J3="","",IF(ISNA(MATCH(TRIM(LEFTB(SUBSTITUTE(SUBSTITUTE(MID($C3,SEARCH(J3,$C3)+LEN(J3)+1,LEN($C3)),J3&amp;";",""),";","          "),15)),$D3:J3,0)),TRIM(LEFTB(SUBSTITUTE(SUBSTITUTE(MID($C3,SEARCH(J3,$C3)+LEN(J3)+1,LEN($C3)),J3&amp;";",""),";","          "),15)),""))</f>
        <v/>
      </c>
      <c r="L3" s="1" t="str">
        <f>IF(K3="","",IF(ISNA(MATCH(TRIM(LEFTB(SUBSTITUTE(SUBSTITUTE(MID($C3,SEARCH(K3,$C3)+LEN(K3)+1,LEN($C3)),K3&amp;";",""),";","          "),15)),$D3:K3,0)),TRIM(LEFTB(SUBSTITUTE(SUBSTITUTE(MID($C3,SEARCH(K3,$C3)+LEN(K3)+1,LEN($C3)),K3&amp;";",""),";","          "),15)),""))</f>
        <v/>
      </c>
      <c r="M3" s="1" t="str">
        <f>IF(L3="","",IF(ISNA(MATCH(TRIM(LEFTB(SUBSTITUTE(SUBSTITUTE(MID($C3,SEARCH(L3,$C3)+LEN(L3)+1,LEN($C3)),L3&amp;";",""),";","          "),15)),$D3:L3,0)),TRIM(LEFTB(SUBSTITUTE(SUBSTITUTE(MID($C3,SEARCH(L3,$C3)+LEN(L3)+1,LEN($C3)),L3&amp;";",""),";","          "),15)),""))</f>
        <v/>
      </c>
      <c r="N3" s="1" t="str">
        <f>IF(M3="","",IF(ISNA(MATCH(TRIM(LEFTB(SUBSTITUTE(SUBSTITUTE(MID($C3,SEARCH(M3,$C3)+LEN(M3)+1,LEN($C3)),M3&amp;";",""),";","          "),15)),$D3:M3,0)),TRIM(LEFTB(SUBSTITUTE(SUBSTITUTE(MID($C3,SEARCH(M3,$C3)+LEN(M3)+1,LEN($C3)),M3&amp;";",""),";","          "),15)),""))</f>
        <v/>
      </c>
      <c r="O3" s="1" t="str">
        <f>IF(N3="","",IF(ISNA(MATCH(TRIM(LEFTB(SUBSTITUTE(SUBSTITUTE(MID($C3,SEARCH(N3,$C3)+LEN(N3)+1,LEN($C3)),N3&amp;";",""),";","          "),15)),$D3:N3,0)),TRIM(LEFTB(SUBSTITUTE(SUBSTITUTE(MID($C3,SEARCH(N3,$C3)+LEN(N3)+1,LEN($C3)),N3&amp;";",""),";","          "),15)),""))</f>
        <v/>
      </c>
    </row>
    <row r="4" spans="1:15" x14ac:dyDescent="0.25">
      <c r="A4">
        <v>5555</v>
      </c>
      <c r="B4" t="s">
        <v>3</v>
      </c>
      <c r="C4" s="3" t="str">
        <f>IFERROR(VLOOKUP(A4,A5:C$31,3,0)&amp;";","")&amp;B4</f>
        <v>9047885348;9101040962;9101040962</v>
      </c>
      <c r="D4" s="2" t="str">
        <f>TRIM(LEFTB(SUBSTITUTE(C4,";","          "),15))</f>
        <v>9047885348</v>
      </c>
      <c r="E4" s="1" t="str">
        <f>IF(D4="","",IF(ISNA(MATCH(TRIM(LEFTB(SUBSTITUTE(SUBSTITUTE(MID($C4,SEARCH(D4,$C4)+LEN(D4)+1,LEN($C4)),D4&amp;";",""),";","          "),15)),$D4:D4,0)),TRIM(LEFTB(SUBSTITUTE(SUBSTITUTE(MID($C4,SEARCH(D4,$C4)+LEN(D4)+1,LEN($C4)),D4&amp;";",""),";","          "),15)),""))</f>
        <v>9101040962</v>
      </c>
      <c r="F4" s="1" t="str">
        <f>IF(E4="","",IF(ISNA(MATCH(TRIM(LEFTB(SUBSTITUTE(SUBSTITUTE(MID($C4,SEARCH(E4,$C4)+LEN(E4)+1,LEN($C4)),E4&amp;";",""),";","          "),15)),$D4:E4,0)),TRIM(LEFTB(SUBSTITUTE(SUBSTITUTE(MID($C4,SEARCH(E4,$C4)+LEN(E4)+1,LEN($C4)),E4&amp;";",""),";","          "),15)),""))</f>
        <v/>
      </c>
      <c r="G4" s="1" t="str">
        <f>IF(F4="","",IF(ISNA(MATCH(TRIM(LEFTB(SUBSTITUTE(SUBSTITUTE(MID($C4,SEARCH(F4,$C4)+LEN(F4)+1,LEN($C4)),F4&amp;";",""),";","          "),15)),$D4:F4,0)),TRIM(LEFTB(SUBSTITUTE(SUBSTITUTE(MID($C4,SEARCH(F4,$C4)+LEN(F4)+1,LEN($C4)),F4&amp;";",""),";","          "),15)),""))</f>
        <v/>
      </c>
      <c r="H4" s="1" t="str">
        <f>IF(G4="","",IF(ISNA(MATCH(TRIM(LEFTB(SUBSTITUTE(SUBSTITUTE(MID($C4,SEARCH(G4,$C4)+LEN(G4)+1,LEN($C4)),G4&amp;";",""),";","          "),15)),$D4:G4,0)),TRIM(LEFTB(SUBSTITUTE(SUBSTITUTE(MID($C4,SEARCH(G4,$C4)+LEN(G4)+1,LEN($C4)),G4&amp;";",""),";","          "),15)),""))</f>
        <v/>
      </c>
      <c r="I4" s="1" t="str">
        <f>IF(H4="","",IF(ISNA(MATCH(TRIM(LEFTB(SUBSTITUTE(SUBSTITUTE(MID($C4,SEARCH(H4,$C4)+LEN(H4)+1,LEN($C4)),H4&amp;";",""),";","          "),15)),$D4:H4,0)),TRIM(LEFTB(SUBSTITUTE(SUBSTITUTE(MID($C4,SEARCH(H4,$C4)+LEN(H4)+1,LEN($C4)),H4&amp;";",""),";","          "),15)),""))</f>
        <v/>
      </c>
      <c r="J4" s="1" t="str">
        <f>IF(I4="","",IF(ISNA(MATCH(TRIM(LEFTB(SUBSTITUTE(SUBSTITUTE(MID($C4,SEARCH(I4,$C4)+LEN(I4)+1,LEN($C4)),I4&amp;";",""),";","          "),15)),$D4:I4,0)),TRIM(LEFTB(SUBSTITUTE(SUBSTITUTE(MID($C4,SEARCH(I4,$C4)+LEN(I4)+1,LEN($C4)),I4&amp;";",""),";","          "),15)),""))</f>
        <v/>
      </c>
      <c r="K4" s="1" t="str">
        <f>IF(J4="","",IF(ISNA(MATCH(TRIM(LEFTB(SUBSTITUTE(SUBSTITUTE(MID($C4,SEARCH(J4,$C4)+LEN(J4)+1,LEN($C4)),J4&amp;";",""),";","          "),15)),$D4:J4,0)),TRIM(LEFTB(SUBSTITUTE(SUBSTITUTE(MID($C4,SEARCH(J4,$C4)+LEN(J4)+1,LEN($C4)),J4&amp;";",""),";","          "),15)),""))</f>
        <v/>
      </c>
      <c r="L4" s="1" t="str">
        <f>IF(K4="","",IF(ISNA(MATCH(TRIM(LEFTB(SUBSTITUTE(SUBSTITUTE(MID($C4,SEARCH(K4,$C4)+LEN(K4)+1,LEN($C4)),K4&amp;";",""),";","          "),15)),$D4:K4,0)),TRIM(LEFTB(SUBSTITUTE(SUBSTITUTE(MID($C4,SEARCH(K4,$C4)+LEN(K4)+1,LEN($C4)),K4&amp;";",""),";","          "),15)),""))</f>
        <v/>
      </c>
      <c r="M4" s="1" t="str">
        <f>IF(L4="","",IF(ISNA(MATCH(TRIM(LEFTB(SUBSTITUTE(SUBSTITUTE(MID($C4,SEARCH(L4,$C4)+LEN(L4)+1,LEN($C4)),L4&amp;";",""),";","          "),15)),$D4:L4,0)),TRIM(LEFTB(SUBSTITUTE(SUBSTITUTE(MID($C4,SEARCH(L4,$C4)+LEN(L4)+1,LEN($C4)),L4&amp;";",""),";","          "),15)),""))</f>
        <v/>
      </c>
      <c r="N4" s="1" t="str">
        <f>IF(M4="","",IF(ISNA(MATCH(TRIM(LEFTB(SUBSTITUTE(SUBSTITUTE(MID($C4,SEARCH(M4,$C4)+LEN(M4)+1,LEN($C4)),M4&amp;";",""),";","          "),15)),$D4:M4,0)),TRIM(LEFTB(SUBSTITUTE(SUBSTITUTE(MID($C4,SEARCH(M4,$C4)+LEN(M4)+1,LEN($C4)),M4&amp;";",""),";","          "),15)),""))</f>
        <v/>
      </c>
      <c r="O4" s="1" t="str">
        <f>IF(N4="","",IF(ISNA(MATCH(TRIM(LEFTB(SUBSTITUTE(SUBSTITUTE(MID($C4,SEARCH(N4,$C4)+LEN(N4)+1,LEN($C4)),N4&amp;";",""),";","          "),15)),$D4:N4,0)),TRIM(LEFTB(SUBSTITUTE(SUBSTITUTE(MID($C4,SEARCH(N4,$C4)+LEN(N4)+1,LEN($C4)),N4&amp;";",""),";","          "),15)),""))</f>
        <v/>
      </c>
    </row>
    <row r="5" spans="1:15" x14ac:dyDescent="0.25">
      <c r="A5">
        <v>1111</v>
      </c>
      <c r="B5" t="s">
        <v>2</v>
      </c>
      <c r="C5" s="3" t="str">
        <f>IFERROR(VLOOKUP(A5,A6:C$31,3,0)&amp;";","")&amp;B5</f>
        <v>8123719603;9210039137;9210039137;9215917770;9215917770;9215917770;9215917770;9500039137;9500039137;9500039137;9500039137</v>
      </c>
      <c r="D5" s="2" t="str">
        <f>TRIM(LEFTB(SUBSTITUTE(C5,";","          "),15))</f>
        <v>8123719603</v>
      </c>
      <c r="E5" s="1" t="str">
        <f>IF(D5="","",IF(ISNA(MATCH(TRIM(LEFTB(SUBSTITUTE(SUBSTITUTE(MID($C5,SEARCH(D5,$C5)+LEN(D5)+1,LEN($C5)),D5&amp;";",""),";","          "),15)),$D5:D5,0)),TRIM(LEFTB(SUBSTITUTE(SUBSTITUTE(MID($C5,SEARCH(D5,$C5)+LEN(D5)+1,LEN($C5)),D5&amp;";",""),";","          "),15)),""))</f>
        <v>9210039137</v>
      </c>
      <c r="F5" s="1" t="str">
        <f>IF(E5="","",IF(ISNA(MATCH(TRIM(LEFTB(SUBSTITUTE(SUBSTITUTE(MID($C5,SEARCH(E5,$C5)+LEN(E5)+1,LEN($C5)),E5&amp;";",""),";","          "),15)),$D5:E5,0)),TRIM(LEFTB(SUBSTITUTE(SUBSTITUTE(MID($C5,SEARCH(E5,$C5)+LEN(E5)+1,LEN($C5)),E5&amp;";",""),";","          "),15)),""))</f>
        <v>9215917770</v>
      </c>
      <c r="G5" s="1" t="str">
        <f>IF(F5="","",IF(ISNA(MATCH(TRIM(LEFTB(SUBSTITUTE(SUBSTITUTE(MID($C5,SEARCH(F5,$C5)+LEN(F5)+1,LEN($C5)),F5&amp;";",""),";","          "),15)),$D5:F5,0)),TRIM(LEFTB(SUBSTITUTE(SUBSTITUTE(MID($C5,SEARCH(F5,$C5)+LEN(F5)+1,LEN($C5)),F5&amp;";",""),";","          "),15)),""))</f>
        <v>9500039137</v>
      </c>
      <c r="H5" s="1" t="str">
        <f>IF(G5="","",IF(ISNA(MATCH(TRIM(LEFTB(SUBSTITUTE(SUBSTITUTE(MID($C5,SEARCH(G5,$C5)+LEN(G5)+1,LEN($C5)),G5&amp;";",""),";","          "),15)),$D5:G5,0)),TRIM(LEFTB(SUBSTITUTE(SUBSTITUTE(MID($C5,SEARCH(G5,$C5)+LEN(G5)+1,LEN($C5)),G5&amp;";",""),";","          "),15)),""))</f>
        <v/>
      </c>
      <c r="I5" s="1" t="str">
        <f>IF(H5="","",IF(ISNA(MATCH(TRIM(LEFTB(SUBSTITUTE(SUBSTITUTE(MID($C5,SEARCH(H5,$C5)+LEN(H5)+1,LEN($C5)),H5&amp;";",""),";","          "),15)),$D5:H5,0)),TRIM(LEFTB(SUBSTITUTE(SUBSTITUTE(MID($C5,SEARCH(H5,$C5)+LEN(H5)+1,LEN($C5)),H5&amp;";",""),";","          "),15)),""))</f>
        <v/>
      </c>
      <c r="J5" s="1" t="str">
        <f>IF(I5="","",IF(ISNA(MATCH(TRIM(LEFTB(SUBSTITUTE(SUBSTITUTE(MID($C5,SEARCH(I5,$C5)+LEN(I5)+1,LEN($C5)),I5&amp;";",""),";","          "),15)),$D5:I5,0)),TRIM(LEFTB(SUBSTITUTE(SUBSTITUTE(MID($C5,SEARCH(I5,$C5)+LEN(I5)+1,LEN($C5)),I5&amp;";",""),";","          "),15)),""))</f>
        <v/>
      </c>
      <c r="K5" s="1" t="str">
        <f>IF(J5="","",IF(ISNA(MATCH(TRIM(LEFTB(SUBSTITUTE(SUBSTITUTE(MID($C5,SEARCH(J5,$C5)+LEN(J5)+1,LEN($C5)),J5&amp;";",""),";","          "),15)),$D5:J5,0)),TRIM(LEFTB(SUBSTITUTE(SUBSTITUTE(MID($C5,SEARCH(J5,$C5)+LEN(J5)+1,LEN($C5)),J5&amp;";",""),";","          "),15)),""))</f>
        <v/>
      </c>
      <c r="L5" s="1" t="str">
        <f>IF(K5="","",IF(ISNA(MATCH(TRIM(LEFTB(SUBSTITUTE(SUBSTITUTE(MID($C5,SEARCH(K5,$C5)+LEN(K5)+1,LEN($C5)),K5&amp;";",""),";","          "),15)),$D5:K5,0)),TRIM(LEFTB(SUBSTITUTE(SUBSTITUTE(MID($C5,SEARCH(K5,$C5)+LEN(K5)+1,LEN($C5)),K5&amp;";",""),";","          "),15)),""))</f>
        <v/>
      </c>
      <c r="M5" s="1" t="str">
        <f>IF(L5="","",IF(ISNA(MATCH(TRIM(LEFTB(SUBSTITUTE(SUBSTITUTE(MID($C5,SEARCH(L5,$C5)+LEN(L5)+1,LEN($C5)),L5&amp;";",""),";","          "),15)),$D5:L5,0)),TRIM(LEFTB(SUBSTITUTE(SUBSTITUTE(MID($C5,SEARCH(L5,$C5)+LEN(L5)+1,LEN($C5)),L5&amp;";",""),";","          "),15)),""))</f>
        <v/>
      </c>
      <c r="N5" s="1" t="str">
        <f>IF(M5="","",IF(ISNA(MATCH(TRIM(LEFTB(SUBSTITUTE(SUBSTITUTE(MID($C5,SEARCH(M5,$C5)+LEN(M5)+1,LEN($C5)),M5&amp;";",""),";","          "),15)),$D5:M5,0)),TRIM(LEFTB(SUBSTITUTE(SUBSTITUTE(MID($C5,SEARCH(M5,$C5)+LEN(M5)+1,LEN($C5)),M5&amp;";",""),";","          "),15)),""))</f>
        <v/>
      </c>
      <c r="O5" s="1" t="str">
        <f>IF(N5="","",IF(ISNA(MATCH(TRIM(LEFTB(SUBSTITUTE(SUBSTITUTE(MID($C5,SEARCH(N5,$C5)+LEN(N5)+1,LEN($C5)),N5&amp;";",""),";","          "),15)),$D5:N5,0)),TRIM(LEFTB(SUBSTITUTE(SUBSTITUTE(MID($C5,SEARCH(N5,$C5)+LEN(N5)+1,LEN($C5)),N5&amp;";",""),";","          "),15)),""))</f>
        <v/>
      </c>
    </row>
    <row r="6" spans="1:15" x14ac:dyDescent="0.25">
      <c r="A6">
        <v>3333</v>
      </c>
      <c r="B6" t="s">
        <v>5</v>
      </c>
      <c r="C6" s="3" t="str">
        <f>IFERROR(VLOOKUP(A6,A7:C$31,3,0)&amp;";","")&amp;B6</f>
        <v>2686816;2686816;8122686816</v>
      </c>
      <c r="D6" s="2" t="str">
        <f>TRIM(LEFTB(SUBSTITUTE(C6,";","          "),15))</f>
        <v>2686816</v>
      </c>
      <c r="E6" s="1" t="str">
        <f>IF(D6="","",IF(ISNA(MATCH(TRIM(LEFTB(SUBSTITUTE(SUBSTITUTE(MID($C6,SEARCH(D6,$C6)+LEN(D6)+1,LEN($C6)),D6&amp;";",""),";","          "),15)),$D6:D6,0)),TRIM(LEFTB(SUBSTITUTE(SUBSTITUTE(MID($C6,SEARCH(D6,$C6)+LEN(D6)+1,LEN($C6)),D6&amp;";",""),";","          "),15)),""))</f>
        <v>8122686816</v>
      </c>
      <c r="F6" s="1" t="str">
        <f>IF(E6="","",IF(ISNA(MATCH(TRIM(LEFTB(SUBSTITUTE(SUBSTITUTE(MID($C6,SEARCH(E6,$C6)+LEN(E6)+1,LEN($C6)),E6&amp;";",""),";","          "),15)),$D6:E6,0)),TRIM(LEFTB(SUBSTITUTE(SUBSTITUTE(MID($C6,SEARCH(E6,$C6)+LEN(E6)+1,LEN($C6)),E6&amp;";",""),";","          "),15)),""))</f>
        <v/>
      </c>
      <c r="G6" s="1" t="str">
        <f>IF(F6="","",IF(ISNA(MATCH(TRIM(LEFTB(SUBSTITUTE(SUBSTITUTE(MID($C6,SEARCH(F6,$C6)+LEN(F6)+1,LEN($C6)),F6&amp;";",""),";","          "),15)),$D6:F6,0)),TRIM(LEFTB(SUBSTITUTE(SUBSTITUTE(MID($C6,SEARCH(F6,$C6)+LEN(F6)+1,LEN($C6)),F6&amp;";",""),";","          "),15)),""))</f>
        <v/>
      </c>
      <c r="H6" s="1" t="str">
        <f>IF(G6="","",IF(ISNA(MATCH(TRIM(LEFTB(SUBSTITUTE(SUBSTITUTE(MID($C6,SEARCH(G6,$C6)+LEN(G6)+1,LEN($C6)),G6&amp;";",""),";","          "),15)),$D6:G6,0)),TRIM(LEFTB(SUBSTITUTE(SUBSTITUTE(MID($C6,SEARCH(G6,$C6)+LEN(G6)+1,LEN($C6)),G6&amp;";",""),";","          "),15)),""))</f>
        <v/>
      </c>
      <c r="I6" s="1" t="str">
        <f>IF(H6="","",IF(ISNA(MATCH(TRIM(LEFTB(SUBSTITUTE(SUBSTITUTE(MID($C6,SEARCH(H6,$C6)+LEN(H6)+1,LEN($C6)),H6&amp;";",""),";","          "),15)),$D6:H6,0)),TRIM(LEFTB(SUBSTITUTE(SUBSTITUTE(MID($C6,SEARCH(H6,$C6)+LEN(H6)+1,LEN($C6)),H6&amp;";",""),";","          "),15)),""))</f>
        <v/>
      </c>
      <c r="J6" s="1" t="str">
        <f>IF(I6="","",IF(ISNA(MATCH(TRIM(LEFTB(SUBSTITUTE(SUBSTITUTE(MID($C6,SEARCH(I6,$C6)+LEN(I6)+1,LEN($C6)),I6&amp;";",""),";","          "),15)),$D6:I6,0)),TRIM(LEFTB(SUBSTITUTE(SUBSTITUTE(MID($C6,SEARCH(I6,$C6)+LEN(I6)+1,LEN($C6)),I6&amp;";",""),";","          "),15)),""))</f>
        <v/>
      </c>
      <c r="K6" s="1" t="str">
        <f>IF(J6="","",IF(ISNA(MATCH(TRIM(LEFTB(SUBSTITUTE(SUBSTITUTE(MID($C6,SEARCH(J6,$C6)+LEN(J6)+1,LEN($C6)),J6&amp;";",""),";","          "),15)),$D6:J6,0)),TRIM(LEFTB(SUBSTITUTE(SUBSTITUTE(MID($C6,SEARCH(J6,$C6)+LEN(J6)+1,LEN($C6)),J6&amp;";",""),";","          "),15)),""))</f>
        <v/>
      </c>
      <c r="L6" s="1" t="str">
        <f>IF(K6="","",IF(ISNA(MATCH(TRIM(LEFTB(SUBSTITUTE(SUBSTITUTE(MID($C6,SEARCH(K6,$C6)+LEN(K6)+1,LEN($C6)),K6&amp;";",""),";","          "),15)),$D6:K6,0)),TRIM(LEFTB(SUBSTITUTE(SUBSTITUTE(MID($C6,SEARCH(K6,$C6)+LEN(K6)+1,LEN($C6)),K6&amp;";",""),";","          "),15)),""))</f>
        <v/>
      </c>
      <c r="M6" s="1" t="str">
        <f>IF(L6="","",IF(ISNA(MATCH(TRIM(LEFTB(SUBSTITUTE(SUBSTITUTE(MID($C6,SEARCH(L6,$C6)+LEN(L6)+1,LEN($C6)),L6&amp;";",""),";","          "),15)),$D6:L6,0)),TRIM(LEFTB(SUBSTITUTE(SUBSTITUTE(MID($C6,SEARCH(L6,$C6)+LEN(L6)+1,LEN($C6)),L6&amp;";",""),";","          "),15)),""))</f>
        <v/>
      </c>
      <c r="N6" s="1" t="str">
        <f>IF(M6="","",IF(ISNA(MATCH(TRIM(LEFTB(SUBSTITUTE(SUBSTITUTE(MID($C6,SEARCH(M6,$C6)+LEN(M6)+1,LEN($C6)),M6&amp;";",""),";","          "),15)),$D6:M6,0)),TRIM(LEFTB(SUBSTITUTE(SUBSTITUTE(MID($C6,SEARCH(M6,$C6)+LEN(M6)+1,LEN($C6)),M6&amp;";",""),";","          "),15)),""))</f>
        <v/>
      </c>
      <c r="O6" s="1" t="str">
        <f>IF(N6="","",IF(ISNA(MATCH(TRIM(LEFTB(SUBSTITUTE(SUBSTITUTE(MID($C6,SEARCH(N6,$C6)+LEN(N6)+1,LEN($C6)),N6&amp;";",""),";","          "),15)),$D6:N6,0)),TRIM(LEFTB(SUBSTITUTE(SUBSTITUTE(MID($C6,SEARCH(N6,$C6)+LEN(N6)+1,LEN($C6)),N6&amp;";",""),";","          "),15)),""))</f>
        <v/>
      </c>
    </row>
    <row r="7" spans="1:15" x14ac:dyDescent="0.25">
      <c r="A7">
        <v>2222</v>
      </c>
      <c r="C7" s="3" t="str">
        <f>IFERROR(VLOOKUP(A7,A8:C$31,3,0)&amp;";","")&amp;B7</f>
        <v/>
      </c>
      <c r="D7" s="2" t="str">
        <f>TRIM(LEFTB(SUBSTITUTE(C7,";","          "),15))</f>
        <v/>
      </c>
      <c r="E7" s="1" t="str">
        <f>IF(D7="","",IF(ISNA(MATCH(TRIM(LEFTB(SUBSTITUTE(SUBSTITUTE(MID($C7,SEARCH(D7,$C7)+LEN(D7)+1,LEN($C7)),D7&amp;";",""),";","          "),15)),$D7:D7,0)),TRIM(LEFTB(SUBSTITUTE(SUBSTITUTE(MID($C7,SEARCH(D7,$C7)+LEN(D7)+1,LEN($C7)),D7&amp;";",""),";","          "),15)),""))</f>
        <v/>
      </c>
      <c r="F7" s="1" t="str">
        <f>IF(E7="","",IF(ISNA(MATCH(TRIM(LEFTB(SUBSTITUTE(SUBSTITUTE(MID($C7,SEARCH(E7,$C7)+LEN(E7)+1,LEN($C7)),E7&amp;";",""),";","          "),15)),$D7:E7,0)),TRIM(LEFTB(SUBSTITUTE(SUBSTITUTE(MID($C7,SEARCH(E7,$C7)+LEN(E7)+1,LEN($C7)),E7&amp;";",""),";","          "),15)),""))</f>
        <v/>
      </c>
      <c r="G7" s="1" t="str">
        <f>IF(F7="","",IF(ISNA(MATCH(TRIM(LEFTB(SUBSTITUTE(SUBSTITUTE(MID($C7,SEARCH(F7,$C7)+LEN(F7)+1,LEN($C7)),F7&amp;";",""),";","          "),15)),$D7:F7,0)),TRIM(LEFTB(SUBSTITUTE(SUBSTITUTE(MID($C7,SEARCH(F7,$C7)+LEN(F7)+1,LEN($C7)),F7&amp;";",""),";","          "),15)),""))</f>
        <v/>
      </c>
      <c r="H7" s="1" t="str">
        <f>IF(G7="","",IF(ISNA(MATCH(TRIM(LEFTB(SUBSTITUTE(SUBSTITUTE(MID($C7,SEARCH(G7,$C7)+LEN(G7)+1,LEN($C7)),G7&amp;";",""),";","          "),15)),$D7:G7,0)),TRIM(LEFTB(SUBSTITUTE(SUBSTITUTE(MID($C7,SEARCH(G7,$C7)+LEN(G7)+1,LEN($C7)),G7&amp;";",""),";","          "),15)),""))</f>
        <v/>
      </c>
      <c r="I7" s="1" t="str">
        <f>IF(H7="","",IF(ISNA(MATCH(TRIM(LEFTB(SUBSTITUTE(SUBSTITUTE(MID($C7,SEARCH(H7,$C7)+LEN(H7)+1,LEN($C7)),H7&amp;";",""),";","          "),15)),$D7:H7,0)),TRIM(LEFTB(SUBSTITUTE(SUBSTITUTE(MID($C7,SEARCH(H7,$C7)+LEN(H7)+1,LEN($C7)),H7&amp;";",""),";","          "),15)),""))</f>
        <v/>
      </c>
      <c r="J7" s="1" t="str">
        <f>IF(I7="","",IF(ISNA(MATCH(TRIM(LEFTB(SUBSTITUTE(SUBSTITUTE(MID($C7,SEARCH(I7,$C7)+LEN(I7)+1,LEN($C7)),I7&amp;";",""),";","          "),15)),$D7:I7,0)),TRIM(LEFTB(SUBSTITUTE(SUBSTITUTE(MID($C7,SEARCH(I7,$C7)+LEN(I7)+1,LEN($C7)),I7&amp;";",""),";","          "),15)),""))</f>
        <v/>
      </c>
      <c r="K7" s="1" t="str">
        <f>IF(J7="","",IF(ISNA(MATCH(TRIM(LEFTB(SUBSTITUTE(SUBSTITUTE(MID($C7,SEARCH(J7,$C7)+LEN(J7)+1,LEN($C7)),J7&amp;";",""),";","          "),15)),$D7:J7,0)),TRIM(LEFTB(SUBSTITUTE(SUBSTITUTE(MID($C7,SEARCH(J7,$C7)+LEN(J7)+1,LEN($C7)),J7&amp;";",""),";","          "),15)),""))</f>
        <v/>
      </c>
      <c r="L7" s="1" t="str">
        <f>IF(K7="","",IF(ISNA(MATCH(TRIM(LEFTB(SUBSTITUTE(SUBSTITUTE(MID($C7,SEARCH(K7,$C7)+LEN(K7)+1,LEN($C7)),K7&amp;";",""),";","          "),15)),$D7:K7,0)),TRIM(LEFTB(SUBSTITUTE(SUBSTITUTE(MID($C7,SEARCH(K7,$C7)+LEN(K7)+1,LEN($C7)),K7&amp;";",""),";","          "),15)),""))</f>
        <v/>
      </c>
      <c r="M7" s="1" t="str">
        <f>IF(L7="","",IF(ISNA(MATCH(TRIM(LEFTB(SUBSTITUTE(SUBSTITUTE(MID($C7,SEARCH(L7,$C7)+LEN(L7)+1,LEN($C7)),L7&amp;";",""),";","          "),15)),$D7:L7,0)),TRIM(LEFTB(SUBSTITUTE(SUBSTITUTE(MID($C7,SEARCH(L7,$C7)+LEN(L7)+1,LEN($C7)),L7&amp;";",""),";","          "),15)),""))</f>
        <v/>
      </c>
      <c r="N7" s="1" t="str">
        <f>IF(M7="","",IF(ISNA(MATCH(TRIM(LEFTB(SUBSTITUTE(SUBSTITUTE(MID($C7,SEARCH(M7,$C7)+LEN(M7)+1,LEN($C7)),M7&amp;";",""),";","          "),15)),$D7:M7,0)),TRIM(LEFTB(SUBSTITUTE(SUBSTITUTE(MID($C7,SEARCH(M7,$C7)+LEN(M7)+1,LEN($C7)),M7&amp;";",""),";","          "),15)),""))</f>
        <v/>
      </c>
      <c r="O7" s="1" t="str">
        <f>IF(N7="","",IF(ISNA(MATCH(TRIM(LEFTB(SUBSTITUTE(SUBSTITUTE(MID($C7,SEARCH(N7,$C7)+LEN(N7)+1,LEN($C7)),N7&amp;";",""),";","          "),15)),$D7:N7,0)),TRIM(LEFTB(SUBSTITUTE(SUBSTITUTE(MID($C7,SEARCH(N7,$C7)+LEN(N7)+1,LEN($C7)),N7&amp;";",""),";","          "),15)),""))</f>
        <v/>
      </c>
    </row>
    <row r="8" spans="1:15" x14ac:dyDescent="0.25">
      <c r="D8">
        <v>8123719603</v>
      </c>
      <c r="E8">
        <v>9500039137</v>
      </c>
      <c r="F8">
        <v>9215917770</v>
      </c>
    </row>
    <row r="9" spans="1:15" x14ac:dyDescent="0.25">
      <c r="D9">
        <v>9047885348</v>
      </c>
      <c r="E9">
        <v>9101040962</v>
      </c>
    </row>
    <row r="10" spans="1:15" x14ac:dyDescent="0.25">
      <c r="D10">
        <v>8123719603</v>
      </c>
      <c r="E10">
        <v>9500039137</v>
      </c>
      <c r="F10">
        <v>9215917770</v>
      </c>
    </row>
    <row r="11" spans="1:15" x14ac:dyDescent="0.25">
      <c r="D11">
        <v>2686816</v>
      </c>
      <c r="E11">
        <v>8122686816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3" sqref="B3:D6"/>
    </sheetView>
  </sheetViews>
  <sheetFormatPr defaultRowHeight="15" x14ac:dyDescent="0.25"/>
  <cols>
    <col min="2" max="2" width="27.85546875" customWidth="1"/>
    <col min="3" max="3" width="15.5703125" customWidth="1"/>
    <col min="4" max="4" width="14.85546875" customWidth="1"/>
    <col min="5" max="5" width="16" customWidth="1"/>
    <col min="6" max="6" width="14.85546875" customWidth="1"/>
    <col min="7" max="7" width="12" customWidth="1"/>
    <col min="8" max="8" width="13.5703125" customWidth="1"/>
    <col min="9" max="9" width="11.85546875" customWidth="1"/>
    <col min="10" max="10" width="14.85546875" customWidth="1"/>
    <col min="11" max="11" width="12.140625" customWidth="1"/>
    <col min="12" max="12" width="11" customWidth="1"/>
  </cols>
  <sheetData>
    <row r="1" spans="1:4" x14ac:dyDescent="0.25">
      <c r="A1" t="s">
        <v>0</v>
      </c>
      <c r="B1" t="s">
        <v>1</v>
      </c>
      <c r="C1" t="s">
        <v>1</v>
      </c>
      <c r="D1" t="s">
        <v>1</v>
      </c>
    </row>
    <row r="2" spans="1:4" x14ac:dyDescent="0.25">
      <c r="A2">
        <v>2222</v>
      </c>
    </row>
    <row r="3" spans="1:4" x14ac:dyDescent="0.25">
      <c r="A3">
        <v>1111</v>
      </c>
      <c r="B3">
        <v>8123719603</v>
      </c>
      <c r="C3">
        <v>9500039137</v>
      </c>
      <c r="D3">
        <v>9215917770</v>
      </c>
    </row>
    <row r="4" spans="1:4" x14ac:dyDescent="0.25">
      <c r="A4">
        <v>5555</v>
      </c>
      <c r="B4">
        <v>9047885348</v>
      </c>
      <c r="C4">
        <v>9101040962</v>
      </c>
    </row>
    <row r="5" spans="1:4" x14ac:dyDescent="0.25">
      <c r="A5">
        <v>1111</v>
      </c>
      <c r="B5">
        <v>8123719603</v>
      </c>
      <c r="C5">
        <v>9500039137</v>
      </c>
      <c r="D5">
        <v>9215917770</v>
      </c>
    </row>
    <row r="6" spans="1:4" x14ac:dyDescent="0.25">
      <c r="A6">
        <v>3333</v>
      </c>
      <c r="B6">
        <v>2686816</v>
      </c>
      <c r="C6">
        <v>8122686816</v>
      </c>
    </row>
    <row r="7" spans="1:4" x14ac:dyDescent="0.25">
      <c r="A7">
        <v>2222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есть</vt:lpstr>
      <vt:lpstr>надо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admin</cp:lastModifiedBy>
  <dcterms:created xsi:type="dcterms:W3CDTF">2014-10-16T12:14:02Z</dcterms:created>
  <dcterms:modified xsi:type="dcterms:W3CDTF">2014-10-16T15:33:25Z</dcterms:modified>
</cp:coreProperties>
</file>