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1" l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G6" i="1"/>
  <c r="F6" i="1"/>
  <c r="E6" i="1"/>
</calcChain>
</file>

<file path=xl/sharedStrings.xml><?xml version="1.0" encoding="utf-8"?>
<sst xmlns="http://schemas.openxmlformats.org/spreadsheetml/2006/main" count="308" uniqueCount="304">
  <si>
    <t>02р.08м.11д.</t>
  </si>
  <si>
    <t>№</t>
  </si>
  <si>
    <t>П.І.Б.</t>
  </si>
  <si>
    <t>Дата нар.</t>
  </si>
  <si>
    <t>Станом на 01.09.2014 р.</t>
  </si>
  <si>
    <t>Станом на 01.01.2015 р.</t>
  </si>
  <si>
    <t>Станом на 01.04.2015 р.</t>
  </si>
  <si>
    <t>Станом на 01.09.2015 р.</t>
  </si>
  <si>
    <t>1.</t>
  </si>
  <si>
    <t>Атаманська В.М.</t>
  </si>
  <si>
    <t>31.10.1989 p.</t>
  </si>
  <si>
    <t>2.</t>
  </si>
  <si>
    <t>Атаманський М.М.</t>
  </si>
  <si>
    <t>13.10.1990 p.</t>
  </si>
  <si>
    <t>01р.11м.11д.</t>
  </si>
  <si>
    <t>3.</t>
  </si>
  <si>
    <t>Байло І.М.</t>
  </si>
  <si>
    <t>24.01.1949 p.</t>
  </si>
  <si>
    <t>16р.04м.27д.</t>
  </si>
  <si>
    <t>4.</t>
  </si>
  <si>
    <t>Бонковська І.А.</t>
  </si>
  <si>
    <t>11.03.1972 p.</t>
  </si>
  <si>
    <t>18р.05м.15д.</t>
  </si>
  <si>
    <t>5.</t>
  </si>
  <si>
    <t>Бучковська В.В.</t>
  </si>
  <si>
    <t>02.04.1954 p.</t>
  </si>
  <si>
    <t>18р.11м.21д.</t>
  </si>
  <si>
    <t>6.</t>
  </si>
  <si>
    <t>Ветохіна О.І.</t>
  </si>
  <si>
    <t>27.05.1965 p.</t>
  </si>
  <si>
    <t>27р.01м.27д.</t>
  </si>
  <si>
    <t>7.</t>
  </si>
  <si>
    <t>Гава Н.І.</t>
  </si>
  <si>
    <t>29.04.1989 p.</t>
  </si>
  <si>
    <t>02р.11м.16д.</t>
  </si>
  <si>
    <t>8.</t>
  </si>
  <si>
    <t>Данилюк Є.В.</t>
  </si>
  <si>
    <t>04.08.1967 p.</t>
  </si>
  <si>
    <t>21р.00м.11д.</t>
  </si>
  <si>
    <t>9.</t>
  </si>
  <si>
    <t>Денбновецький О.Є.</t>
  </si>
  <si>
    <t>15.10.1951 p.</t>
  </si>
  <si>
    <t>10.</t>
  </si>
  <si>
    <t>Дробенюк Т.І.</t>
  </si>
  <si>
    <t>03.10.1981 p.</t>
  </si>
  <si>
    <t>14р.00м.17д.</t>
  </si>
  <si>
    <t>11.</t>
  </si>
  <si>
    <t>Жиган О.І.</t>
  </si>
  <si>
    <t>17.07.1977 p.</t>
  </si>
  <si>
    <t>05р.11м.01д.</t>
  </si>
  <si>
    <t>12.</t>
  </si>
  <si>
    <t>Журавльова Т.А.</t>
  </si>
  <si>
    <t>08.01.1947 p.</t>
  </si>
  <si>
    <t>46р.01м.02д.</t>
  </si>
  <si>
    <t>13.</t>
  </si>
  <si>
    <t>Зоценко Л.А.</t>
  </si>
  <si>
    <t>11.05.1951 p.</t>
  </si>
  <si>
    <t>05р.06м.15д.</t>
  </si>
  <si>
    <t>14.</t>
  </si>
  <si>
    <t>Кисельова В.Є.</t>
  </si>
  <si>
    <t>22.01.1956 p.</t>
  </si>
  <si>
    <t>38р.10м.22д.</t>
  </si>
  <si>
    <t>15.</t>
  </si>
  <si>
    <t>Коваль С.П.</t>
  </si>
  <si>
    <t>28.04.1975 p.</t>
  </si>
  <si>
    <t>19р.01м.26д.</t>
  </si>
  <si>
    <t>16.</t>
  </si>
  <si>
    <t>Ковнер О.В.</t>
  </si>
  <si>
    <t>14.04.1991 p.</t>
  </si>
  <si>
    <t>04р.05м.22д.</t>
  </si>
  <si>
    <t>17.</t>
  </si>
  <si>
    <t>Козляєва  І.В.</t>
  </si>
  <si>
    <t>16.10.1984 p.</t>
  </si>
  <si>
    <t>08р.11м.22д.</t>
  </si>
  <si>
    <t>18.</t>
  </si>
  <si>
    <t>Колосова Г.М.</t>
  </si>
  <si>
    <t>10.07.1964 p.</t>
  </si>
  <si>
    <t>25р.02м.30д.</t>
  </si>
  <si>
    <t>19.</t>
  </si>
  <si>
    <t>Костюшко С.М.</t>
  </si>
  <si>
    <t>01.07.1958 p.</t>
  </si>
  <si>
    <t>36р.02м.23д.</t>
  </si>
  <si>
    <t>20.</t>
  </si>
  <si>
    <t>Кравчук О.А.</t>
  </si>
  <si>
    <t>09.02.1952 p.</t>
  </si>
  <si>
    <t>35р.05м.21д.</t>
  </si>
  <si>
    <t>21.</t>
  </si>
  <si>
    <t>Краснянський М.О.</t>
  </si>
  <si>
    <t>24.09.1987 p.</t>
  </si>
  <si>
    <t>02р.06м.13д.</t>
  </si>
  <si>
    <t>22.</t>
  </si>
  <si>
    <t>Кукурічка А.П.</t>
  </si>
  <si>
    <t>21.03.1983 p.</t>
  </si>
  <si>
    <t>06р.11м.08д.</t>
  </si>
  <si>
    <t>23.</t>
  </si>
  <si>
    <t>Лещенко  О.В.</t>
  </si>
  <si>
    <t>20.11.1965 p.</t>
  </si>
  <si>
    <t>29р.09м.26д.</t>
  </si>
  <si>
    <t>24.</t>
  </si>
  <si>
    <t>Литвин А.О.</t>
  </si>
  <si>
    <t>10.01.1992 p.</t>
  </si>
  <si>
    <t>02р.04м.22д.</t>
  </si>
  <si>
    <t>25.</t>
  </si>
  <si>
    <t>Лопуга Т.В.</t>
  </si>
  <si>
    <t>23.01.1982 p.</t>
  </si>
  <si>
    <t>01р.00м.01д.</t>
  </si>
  <si>
    <t>26.</t>
  </si>
  <si>
    <t>Мирошниченко О.М.</t>
  </si>
  <si>
    <t>13.02.1947 p.</t>
  </si>
  <si>
    <t>16р.03м.14д.</t>
  </si>
  <si>
    <t>27.</t>
  </si>
  <si>
    <t>Мілевська О.І.</t>
  </si>
  <si>
    <t>12.03.1951 p.</t>
  </si>
  <si>
    <t>40р.10м.22д.</t>
  </si>
  <si>
    <t>28.</t>
  </si>
  <si>
    <t>Нікітіна А.А.</t>
  </si>
  <si>
    <t>05.05.1984 p.</t>
  </si>
  <si>
    <t>08р.08м.01д.</t>
  </si>
  <si>
    <t>29.</t>
  </si>
  <si>
    <t>Опанасенко Н.В.</t>
  </si>
  <si>
    <t>20.07.1981 p.</t>
  </si>
  <si>
    <t>06р.07м.01д.</t>
  </si>
  <si>
    <t>30.</t>
  </si>
  <si>
    <t>Оробінська І.П.</t>
  </si>
  <si>
    <t>03.07.1965 p.</t>
  </si>
  <si>
    <t>25р.09м.12д.</t>
  </si>
  <si>
    <t>31.</t>
  </si>
  <si>
    <t>Прима І.В.</t>
  </si>
  <si>
    <t>05.09.1977 p.</t>
  </si>
  <si>
    <t>13р.00м.00д.</t>
  </si>
  <si>
    <t>32.</t>
  </si>
  <si>
    <t>Присяжна Ж.Г.</t>
  </si>
  <si>
    <t>11.06.1952 p.</t>
  </si>
  <si>
    <t>05р.01м.23д.</t>
  </si>
  <si>
    <t>33.</t>
  </si>
  <si>
    <t>Пріма Т.В.</t>
  </si>
  <si>
    <t>03.04.1951 p.</t>
  </si>
  <si>
    <t>26р.11м.16д.</t>
  </si>
  <si>
    <t>34.</t>
  </si>
  <si>
    <t>Процюк Б.М.</t>
  </si>
  <si>
    <t>25.04.1949 p.</t>
  </si>
  <si>
    <t>23р.09м.06д.</t>
  </si>
  <si>
    <t>35.</t>
  </si>
  <si>
    <t>Рудюк М.М.</t>
  </si>
  <si>
    <t>18.03.1963 p.</t>
  </si>
  <si>
    <t>20р.00м.09д.</t>
  </si>
  <si>
    <t>36.</t>
  </si>
  <si>
    <t>Савенко І.В.</t>
  </si>
  <si>
    <t>25.05.1965 p.</t>
  </si>
  <si>
    <t>27р.03м.18д.</t>
  </si>
  <si>
    <t>37.</t>
  </si>
  <si>
    <t>Сварич В.М.</t>
  </si>
  <si>
    <t>06.10.1949 p.</t>
  </si>
  <si>
    <t>14р.08м.12д.</t>
  </si>
  <si>
    <t>38.</t>
  </si>
  <si>
    <t>Сварич С.М.</t>
  </si>
  <si>
    <t>19.11.1950 p.</t>
  </si>
  <si>
    <t>40р.09м.01д.</t>
  </si>
  <si>
    <t>39.</t>
  </si>
  <si>
    <t>Таценко Т.В.</t>
  </si>
  <si>
    <t>13.04.1958 p.</t>
  </si>
  <si>
    <t>21р.00м.01д.</t>
  </si>
  <si>
    <t>40.</t>
  </si>
  <si>
    <t>Уданович Т.К.</t>
  </si>
  <si>
    <t>04.11.1940 p.</t>
  </si>
  <si>
    <t>41.</t>
  </si>
  <si>
    <t>Харченко В.І.</t>
  </si>
  <si>
    <t>09.03.1988 p.</t>
  </si>
  <si>
    <t>42.</t>
  </si>
  <si>
    <t>Шарко М.І.</t>
  </si>
  <si>
    <t>18.12.1955 p.</t>
  </si>
  <si>
    <t>32р.08м.28д.</t>
  </si>
  <si>
    <t>43.</t>
  </si>
  <si>
    <t>Щеглова Л.П.</t>
  </si>
  <si>
    <t>26.06.1955 p.</t>
  </si>
  <si>
    <t>31р.07м.17д.</t>
  </si>
  <si>
    <t xml:space="preserve">                 сумісники</t>
  </si>
  <si>
    <t>47.</t>
  </si>
  <si>
    <t>Кравчук О.С.</t>
  </si>
  <si>
    <t>18.10.1952 p.</t>
  </si>
  <si>
    <t>36р.05м.01д.</t>
  </si>
  <si>
    <t>48.</t>
  </si>
  <si>
    <t>Лойко Н.Л.</t>
  </si>
  <si>
    <t>25.08.1954 p.</t>
  </si>
  <si>
    <t>19р.10м.17д.</t>
  </si>
  <si>
    <t>49.</t>
  </si>
  <si>
    <t>Оробінський Г.В.</t>
  </si>
  <si>
    <t>22.09.1963 p.</t>
  </si>
  <si>
    <t>24р.09м.01д.</t>
  </si>
  <si>
    <t>50.</t>
  </si>
  <si>
    <t>Скрябіна Н.В.</t>
  </si>
  <si>
    <t>24.11.1977 p.</t>
  </si>
  <si>
    <t>14р.08м.01д.</t>
  </si>
  <si>
    <t>51.</t>
  </si>
  <si>
    <t>Харченко Н.С.</t>
  </si>
  <si>
    <t>24.12.1989 p.</t>
  </si>
  <si>
    <t>03р.00м.01д.</t>
  </si>
  <si>
    <t>52.</t>
  </si>
  <si>
    <t>Шевченко С.М.</t>
  </si>
  <si>
    <t>04.12.1990 p.</t>
  </si>
  <si>
    <t>04р.03м.00д.</t>
  </si>
  <si>
    <t>ІІ відділ</t>
  </si>
  <si>
    <t>53.</t>
  </si>
  <si>
    <t>Аврамич В.З.</t>
  </si>
  <si>
    <t>26.01.1954 p.</t>
  </si>
  <si>
    <t>26р.11м.05д.</t>
  </si>
  <si>
    <t>54.</t>
  </si>
  <si>
    <t>Бистроновська Н.І.</t>
  </si>
  <si>
    <t>31.01.1950 p.</t>
  </si>
  <si>
    <t>45р.11м.07д.</t>
  </si>
  <si>
    <t>55.</t>
  </si>
  <si>
    <t>Бондарук З.М.</t>
  </si>
  <si>
    <t>28.08.1957 p.</t>
  </si>
  <si>
    <t>37р.00м.24д.</t>
  </si>
  <si>
    <t>56.</t>
  </si>
  <si>
    <t>Ващенко Я.О.</t>
  </si>
  <si>
    <t>28.05.1958 p.</t>
  </si>
  <si>
    <t>35р.10м.10д.</t>
  </si>
  <si>
    <t>57.</t>
  </si>
  <si>
    <t>Данилюк О.Є.</t>
  </si>
  <si>
    <t>23.01.1992 p.</t>
  </si>
  <si>
    <t>58.</t>
  </si>
  <si>
    <t>Думан Д.М.</t>
  </si>
  <si>
    <t>23.11.1959 p.</t>
  </si>
  <si>
    <t>25р.01м.23д.</t>
  </si>
  <si>
    <t>59.</t>
  </si>
  <si>
    <t>Калініченко О.В.</t>
  </si>
  <si>
    <t>01.01.1959 p.</t>
  </si>
  <si>
    <t>60.</t>
  </si>
  <si>
    <t>Каневський Д.М.</t>
  </si>
  <si>
    <t>12.05.1968 p.</t>
  </si>
  <si>
    <t>28р.10м.19д.</t>
  </si>
  <si>
    <t>61.</t>
  </si>
  <si>
    <t>Лавренчук О.С.</t>
  </si>
  <si>
    <t>04.10.1955 p.</t>
  </si>
  <si>
    <t>36р.01м.04д.</t>
  </si>
  <si>
    <t>62.</t>
  </si>
  <si>
    <t>Лавренчук С.Є.</t>
  </si>
  <si>
    <t>01.09.1980 p.</t>
  </si>
  <si>
    <t>01р.08м.11д.</t>
  </si>
  <si>
    <t>63.</t>
  </si>
  <si>
    <t>Лисіков Г.В.</t>
  </si>
  <si>
    <t>26.06.1984 p.</t>
  </si>
  <si>
    <t>07р.07м.27д.</t>
  </si>
  <si>
    <t>64.</t>
  </si>
  <si>
    <t>Мгеброва Н.Г.</t>
  </si>
  <si>
    <t>29.08.1991 р.</t>
  </si>
  <si>
    <t>00р.00м.10д.</t>
  </si>
  <si>
    <t>65.</t>
  </si>
  <si>
    <t>Медуниця Н.О.</t>
  </si>
  <si>
    <t>09.01.1954 p.</t>
  </si>
  <si>
    <t>35р.06м.01д.</t>
  </si>
  <si>
    <t>66.</t>
  </si>
  <si>
    <t>Орехова О.І.</t>
  </si>
  <si>
    <t>14.06.1954 p.</t>
  </si>
  <si>
    <t>43р.07м.17д.</t>
  </si>
  <si>
    <t>67.</t>
  </si>
  <si>
    <t>Охріменко Л.В.</t>
  </si>
  <si>
    <t>25.12.1985 p.</t>
  </si>
  <si>
    <t>10р.07м.28д.</t>
  </si>
  <si>
    <t>68.</t>
  </si>
  <si>
    <t>Падалка Г.П.</t>
  </si>
  <si>
    <t>17.01.1953 p.</t>
  </si>
  <si>
    <t>69.</t>
  </si>
  <si>
    <t>Пономаренко В.Г.</t>
  </si>
  <si>
    <t>02.01.1959 p.</t>
  </si>
  <si>
    <t>33р.10м.00д.</t>
  </si>
  <si>
    <t>70.</t>
  </si>
  <si>
    <t>71.</t>
  </si>
  <si>
    <t>Сварич А.В.</t>
  </si>
  <si>
    <t>28.08.1980 p.</t>
  </si>
  <si>
    <t>08р.05м.14д.</t>
  </si>
  <si>
    <t>72.</t>
  </si>
  <si>
    <t>Сварич С.В.</t>
  </si>
  <si>
    <t>25.10.1985 p.</t>
  </si>
  <si>
    <t>09р.00м.13д.</t>
  </si>
  <si>
    <t>73.</t>
  </si>
  <si>
    <t>Сидорчук Н.С.</t>
  </si>
  <si>
    <t>08.12.1979 p.</t>
  </si>
  <si>
    <t>14р.01м.11д.</t>
  </si>
  <si>
    <t>74.</t>
  </si>
  <si>
    <t>Тихонюк О.С.</t>
  </si>
  <si>
    <t>22.05.1991 p.</t>
  </si>
  <si>
    <t>75.</t>
  </si>
  <si>
    <t>Тітова Н.І.</t>
  </si>
  <si>
    <t>18.08.1948 p.</t>
  </si>
  <si>
    <t>47р.07м.08д.</t>
  </si>
  <si>
    <t>76.</t>
  </si>
  <si>
    <t>Федоренко О.В.</t>
  </si>
  <si>
    <t>01.06.1970 p.</t>
  </si>
  <si>
    <t>23р.01м.16д.</t>
  </si>
  <si>
    <t>77.</t>
  </si>
  <si>
    <t>Худін Т.Г.</t>
  </si>
  <si>
    <t>12.03.1955 p.</t>
  </si>
  <si>
    <t>32р.07м.20д.</t>
  </si>
  <si>
    <t>78.</t>
  </si>
  <si>
    <t>Цимбаліст Г.В.</t>
  </si>
  <si>
    <t>08.03.1953 p.</t>
  </si>
  <si>
    <t>39р.02м.20д.</t>
  </si>
  <si>
    <t>Чуйко К.І.</t>
  </si>
  <si>
    <t>07.11.1947 p.</t>
  </si>
  <si>
    <t>35р.10м.29д.</t>
  </si>
  <si>
    <t xml:space="preserve">Інформація про стаж працівників школи мистецтв </t>
  </si>
  <si>
    <t>40р.11м.29.д.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</si>
</sst>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6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justify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6"/>
  <sheetViews>
    <sheetView tabSelected="1" workbookViewId="0">
      <selection activeCell="D14" sqref="D14"/>
    </sheetView>
  </sheetViews>
  <sheetFormatPr defaultRowHeight="14.25"/>
  <cols>
    <col min="1" max="1" width="12.25" customWidth="1"/>
    <col min="2" max="2" width="26.875" customWidth="1"/>
    <col min="3" max="3" width="15.125" customWidth="1"/>
    <col min="4" max="4" width="16.125" customWidth="1"/>
    <col min="5" max="5" width="15.25" customWidth="1"/>
    <col min="6" max="6" width="13.875" customWidth="1"/>
    <col min="7" max="7" width="14.75" customWidth="1"/>
  </cols>
  <sheetData>
    <row r="2" spans="1:7">
      <c r="B2" s="16" t="s">
        <v>302</v>
      </c>
      <c r="C2" s="17"/>
      <c r="D2" s="17"/>
      <c r="E2" s="17"/>
      <c r="F2" s="17"/>
      <c r="G2" s="17"/>
    </row>
    <row r="3" spans="1:7">
      <c r="B3" s="17"/>
      <c r="C3" s="17"/>
      <c r="D3" s="17"/>
      <c r="E3" s="17"/>
      <c r="F3" s="17"/>
      <c r="G3" s="17"/>
    </row>
    <row r="4" spans="1:7" ht="15" thickBot="1"/>
    <row r="5" spans="1:7" ht="32.25" thickBot="1">
      <c r="A5" s="1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ht="19.5" thickBot="1">
      <c r="A6" s="4" t="s">
        <v>8</v>
      </c>
      <c r="B6" s="5" t="s">
        <v>9</v>
      </c>
      <c r="C6" s="6" t="s">
        <v>10</v>
      </c>
      <c r="D6" s="7" t="s">
        <v>0</v>
      </c>
      <c r="E6" s="7" t="str">
        <f>TEXT(DATE(MID(D6,1,2),MID(D6,5,2)+4,MID(D6,9,2)),"ГГ\р\.ММ\м\.ДД\д\.")</f>
        <v>02р.12м.11д.</v>
      </c>
      <c r="F6" s="7" t="str">
        <f>TEXT(DATE(MID(D6,1,2),MID(D6,5,2)+7,MID(D6,9,2)),"ГГ\р\.ММ\м\.ДД\д\.")</f>
        <v>03р.03м.11д.</v>
      </c>
      <c r="G6" s="7" t="str">
        <f>TEXT(DATE(MID(D6,1,2),MID(D6,5,2)+12,MID(D6,9,2)),"ГГ\р\.ММ\м\.ДД\д\.")</f>
        <v>03р.08м.11д.</v>
      </c>
    </row>
    <row r="7" spans="1:7" ht="19.5" thickBot="1">
      <c r="A7" s="4" t="s">
        <v>11</v>
      </c>
      <c r="B7" s="5" t="s">
        <v>12</v>
      </c>
      <c r="C7" s="6" t="s">
        <v>13</v>
      </c>
      <c r="D7" s="7" t="s">
        <v>14</v>
      </c>
      <c r="E7" s="7" t="str">
        <f t="shared" ref="E7:E48" si="0">TEXT(DATE(MID(D7,1,2),MID(D7,5,2)+4,MID(D7,9,2)),"ГГ\р\.ММ\м\.ДД\д\.")</f>
        <v>02р.03м.11д.</v>
      </c>
      <c r="F7" s="7" t="str">
        <f t="shared" ref="F7:F48" si="1">TEXT(DATE(MID(D7,1,2),MID(D7,5,2)+7,MID(D7,9,2)),"ГГ\р\.ММ\м\.ДД\д\.")</f>
        <v>02р.06м.11д.</v>
      </c>
      <c r="G7" s="7" t="str">
        <f t="shared" ref="G7:G48" si="2">TEXT(DATE(MID(D7,1,2),MID(D7,5,2)+12,MID(D7,9,2)),"ГГ\р\.ММ\м\.ДД\д\.")</f>
        <v>02р.11м.11д.</v>
      </c>
    </row>
    <row r="8" spans="1:7" ht="19.5" thickBot="1">
      <c r="A8" s="4" t="s">
        <v>15</v>
      </c>
      <c r="B8" s="5" t="s">
        <v>16</v>
      </c>
      <c r="C8" s="6" t="s">
        <v>17</v>
      </c>
      <c r="D8" s="7" t="s">
        <v>18</v>
      </c>
      <c r="E8" s="7" t="str">
        <f t="shared" si="0"/>
        <v>16р.08м.27д.</v>
      </c>
      <c r="F8" s="7" t="str">
        <f t="shared" si="1"/>
        <v>16р.11м.27д.</v>
      </c>
      <c r="G8" s="7" t="str">
        <f t="shared" si="2"/>
        <v>17р.04м.27д.</v>
      </c>
    </row>
    <row r="9" spans="1:7" ht="19.5" thickBot="1">
      <c r="A9" s="4" t="s">
        <v>19</v>
      </c>
      <c r="B9" s="5" t="s">
        <v>20</v>
      </c>
      <c r="C9" s="6" t="s">
        <v>21</v>
      </c>
      <c r="D9" s="7" t="s">
        <v>22</v>
      </c>
      <c r="E9" s="7" t="str">
        <f t="shared" si="0"/>
        <v>18р.09м.15д.</v>
      </c>
      <c r="F9" s="7" t="str">
        <f t="shared" si="1"/>
        <v>18р.12м.15д.</v>
      </c>
      <c r="G9" s="7" t="str">
        <f t="shared" si="2"/>
        <v>19р.05м.15д.</v>
      </c>
    </row>
    <row r="10" spans="1:7" ht="19.5" thickBot="1">
      <c r="A10" s="4" t="s">
        <v>23</v>
      </c>
      <c r="B10" s="5" t="s">
        <v>24</v>
      </c>
      <c r="C10" s="6" t="s">
        <v>25</v>
      </c>
      <c r="D10" s="7" t="s">
        <v>26</v>
      </c>
      <c r="E10" s="7" t="str">
        <f t="shared" si="0"/>
        <v>19р.03м.21д.</v>
      </c>
      <c r="F10" s="7" t="str">
        <f t="shared" si="1"/>
        <v>19р.06м.21д.</v>
      </c>
      <c r="G10" s="7" t="str">
        <f t="shared" si="2"/>
        <v>19р.11м.21д.</v>
      </c>
    </row>
    <row r="11" spans="1:7" ht="19.5" thickBot="1">
      <c r="A11" s="4" t="s">
        <v>27</v>
      </c>
      <c r="B11" s="5" t="s">
        <v>28</v>
      </c>
      <c r="C11" s="6" t="s">
        <v>29</v>
      </c>
      <c r="D11" s="7" t="s">
        <v>30</v>
      </c>
      <c r="E11" s="7" t="str">
        <f t="shared" si="0"/>
        <v>27р.05м.27д.</v>
      </c>
      <c r="F11" s="7" t="str">
        <f t="shared" si="1"/>
        <v>27р.08м.27д.</v>
      </c>
      <c r="G11" s="7" t="str">
        <f t="shared" si="2"/>
        <v>28р.01м.27д.</v>
      </c>
    </row>
    <row r="12" spans="1:7" ht="19.5" thickBot="1">
      <c r="A12" s="4" t="s">
        <v>31</v>
      </c>
      <c r="B12" s="5" t="s">
        <v>32</v>
      </c>
      <c r="C12" s="6" t="s">
        <v>33</v>
      </c>
      <c r="D12" s="7" t="s">
        <v>34</v>
      </c>
      <c r="E12" s="7" t="str">
        <f t="shared" si="0"/>
        <v>03р.03м.16д.</v>
      </c>
      <c r="F12" s="7" t="str">
        <f t="shared" si="1"/>
        <v>03р.06м.16д.</v>
      </c>
      <c r="G12" s="7" t="str">
        <f t="shared" si="2"/>
        <v>03р.11м.16д.</v>
      </c>
    </row>
    <row r="13" spans="1:7" ht="19.5" thickBot="1">
      <c r="A13" s="4" t="s">
        <v>35</v>
      </c>
      <c r="B13" s="5" t="s">
        <v>36</v>
      </c>
      <c r="C13" s="6" t="s">
        <v>37</v>
      </c>
      <c r="D13" s="7" t="s">
        <v>38</v>
      </c>
      <c r="E13" s="7" t="str">
        <f t="shared" si="0"/>
        <v>21р.04м.11д.</v>
      </c>
      <c r="F13" s="7" t="str">
        <f t="shared" si="1"/>
        <v>21р.07м.11д.</v>
      </c>
      <c r="G13" s="7" t="str">
        <f t="shared" si="2"/>
        <v>21р.12м.11д.</v>
      </c>
    </row>
    <row r="14" spans="1:7" ht="19.5" thickBot="1">
      <c r="A14" s="4" t="s">
        <v>39</v>
      </c>
      <c r="B14" s="5" t="s">
        <v>40</v>
      </c>
      <c r="C14" s="6" t="s">
        <v>41</v>
      </c>
      <c r="D14" s="7" t="s">
        <v>303</v>
      </c>
      <c r="E14" s="7" t="str">
        <f t="shared" si="0"/>
        <v>41р.03м.29д.</v>
      </c>
      <c r="F14" s="7" t="str">
        <f t="shared" si="1"/>
        <v>41р.06м.29д.</v>
      </c>
      <c r="G14" s="7" t="str">
        <f t="shared" si="2"/>
        <v>41р.11м.29д.</v>
      </c>
    </row>
    <row r="15" spans="1:7" ht="19.5" thickBot="1">
      <c r="A15" s="4" t="s">
        <v>42</v>
      </c>
      <c r="B15" s="5" t="s">
        <v>43</v>
      </c>
      <c r="C15" s="6" t="s">
        <v>44</v>
      </c>
      <c r="D15" s="7" t="s">
        <v>45</v>
      </c>
      <c r="E15" s="7" t="str">
        <f t="shared" si="0"/>
        <v>14р.04м.17д.</v>
      </c>
      <c r="F15" s="7" t="str">
        <f t="shared" si="1"/>
        <v>14р.07м.17д.</v>
      </c>
      <c r="G15" s="7" t="str">
        <f t="shared" si="2"/>
        <v>14р.12м.17д.</v>
      </c>
    </row>
    <row r="16" spans="1:7" ht="19.5" thickBot="1">
      <c r="A16" s="4" t="s">
        <v>46</v>
      </c>
      <c r="B16" s="5" t="s">
        <v>47</v>
      </c>
      <c r="C16" s="6" t="s">
        <v>48</v>
      </c>
      <c r="D16" s="7" t="s">
        <v>49</v>
      </c>
      <c r="E16" s="7" t="str">
        <f t="shared" si="0"/>
        <v>06р.03м.01д.</v>
      </c>
      <c r="F16" s="7" t="str">
        <f t="shared" si="1"/>
        <v>06р.06м.01д.</v>
      </c>
      <c r="G16" s="7" t="str">
        <f t="shared" si="2"/>
        <v>06р.11м.01д.</v>
      </c>
    </row>
    <row r="17" spans="1:7" ht="19.5" thickBot="1">
      <c r="A17" s="4" t="s">
        <v>50</v>
      </c>
      <c r="B17" s="5" t="s">
        <v>51</v>
      </c>
      <c r="C17" s="6" t="s">
        <v>52</v>
      </c>
      <c r="D17" s="7" t="s">
        <v>53</v>
      </c>
      <c r="E17" s="7" t="str">
        <f t="shared" si="0"/>
        <v>46р.05м.02д.</v>
      </c>
      <c r="F17" s="7" t="str">
        <f t="shared" si="1"/>
        <v>46р.08м.02д.</v>
      </c>
      <c r="G17" s="7" t="str">
        <f t="shared" si="2"/>
        <v>47р.01м.02д.</v>
      </c>
    </row>
    <row r="18" spans="1:7" ht="19.5" thickBot="1">
      <c r="A18" s="4" t="s">
        <v>54</v>
      </c>
      <c r="B18" s="5" t="s">
        <v>55</v>
      </c>
      <c r="C18" s="6" t="s">
        <v>56</v>
      </c>
      <c r="D18" s="7" t="s">
        <v>57</v>
      </c>
      <c r="E18" s="7" t="str">
        <f t="shared" si="0"/>
        <v>05р.10м.15д.</v>
      </c>
      <c r="F18" s="7" t="str">
        <f t="shared" si="1"/>
        <v>06р.01м.15д.</v>
      </c>
      <c r="G18" s="7" t="str">
        <f t="shared" si="2"/>
        <v>06р.06м.15д.</v>
      </c>
    </row>
    <row r="19" spans="1:7" ht="19.5" thickBot="1">
      <c r="A19" s="4" t="s">
        <v>58</v>
      </c>
      <c r="B19" s="5" t="s">
        <v>59</v>
      </c>
      <c r="C19" s="6" t="s">
        <v>60</v>
      </c>
      <c r="D19" s="7" t="s">
        <v>61</v>
      </c>
      <c r="E19" s="7" t="str">
        <f t="shared" si="0"/>
        <v>39р.02м.22д.</v>
      </c>
      <c r="F19" s="7" t="str">
        <f t="shared" si="1"/>
        <v>39р.05м.22д.</v>
      </c>
      <c r="G19" s="7" t="str">
        <f t="shared" si="2"/>
        <v>39р.10м.22д.</v>
      </c>
    </row>
    <row r="20" spans="1:7" ht="19.5" thickBot="1">
      <c r="A20" s="4" t="s">
        <v>62</v>
      </c>
      <c r="B20" s="5" t="s">
        <v>63</v>
      </c>
      <c r="C20" s="6" t="s">
        <v>64</v>
      </c>
      <c r="D20" s="7" t="s">
        <v>65</v>
      </c>
      <c r="E20" s="7" t="str">
        <f t="shared" si="0"/>
        <v>19р.05м.26д.</v>
      </c>
      <c r="F20" s="7" t="str">
        <f t="shared" si="1"/>
        <v>19р.08м.26д.</v>
      </c>
      <c r="G20" s="7" t="str">
        <f t="shared" si="2"/>
        <v>20р.01м.26д.</v>
      </c>
    </row>
    <row r="21" spans="1:7" ht="19.5" thickBot="1">
      <c r="A21" s="4" t="s">
        <v>66</v>
      </c>
      <c r="B21" s="5" t="s">
        <v>67</v>
      </c>
      <c r="C21" s="6" t="s">
        <v>68</v>
      </c>
      <c r="D21" s="7" t="s">
        <v>69</v>
      </c>
      <c r="E21" s="7" t="str">
        <f t="shared" si="0"/>
        <v>04р.09м.22д.</v>
      </c>
      <c r="F21" s="7" t="str">
        <f t="shared" si="1"/>
        <v>04р.12м.22д.</v>
      </c>
      <c r="G21" s="7" t="str">
        <f t="shared" si="2"/>
        <v>05р.05м.22д.</v>
      </c>
    </row>
    <row r="22" spans="1:7" ht="19.5" thickBot="1">
      <c r="A22" s="4" t="s">
        <v>70</v>
      </c>
      <c r="B22" s="5" t="s">
        <v>71</v>
      </c>
      <c r="C22" s="6" t="s">
        <v>72</v>
      </c>
      <c r="D22" s="7" t="s">
        <v>73</v>
      </c>
      <c r="E22" s="7" t="str">
        <f t="shared" si="0"/>
        <v>09р.03м.22д.</v>
      </c>
      <c r="F22" s="7" t="str">
        <f t="shared" si="1"/>
        <v>09р.06м.22д.</v>
      </c>
      <c r="G22" s="7" t="str">
        <f t="shared" si="2"/>
        <v>09р.11м.22д.</v>
      </c>
    </row>
    <row r="23" spans="1:7" ht="19.5" thickBot="1">
      <c r="A23" s="4" t="s">
        <v>74</v>
      </c>
      <c r="B23" s="5" t="s">
        <v>75</v>
      </c>
      <c r="C23" s="6" t="s">
        <v>76</v>
      </c>
      <c r="D23" s="7" t="s">
        <v>77</v>
      </c>
      <c r="E23" s="7" t="str">
        <f t="shared" si="0"/>
        <v>25р.06м.30д.</v>
      </c>
      <c r="F23" s="7" t="str">
        <f t="shared" si="1"/>
        <v>25р.09м.30д.</v>
      </c>
      <c r="G23" s="7" t="str">
        <f t="shared" si="2"/>
        <v>26р.03м.02д.</v>
      </c>
    </row>
    <row r="24" spans="1:7" ht="19.5" thickBot="1">
      <c r="A24" s="4" t="s">
        <v>78</v>
      </c>
      <c r="B24" s="5" t="s">
        <v>79</v>
      </c>
      <c r="C24" s="6" t="s">
        <v>80</v>
      </c>
      <c r="D24" s="7" t="s">
        <v>81</v>
      </c>
      <c r="E24" s="7" t="str">
        <f t="shared" si="0"/>
        <v>36р.06м.23д.</v>
      </c>
      <c r="F24" s="7" t="str">
        <f t="shared" si="1"/>
        <v>36р.09м.23д.</v>
      </c>
      <c r="G24" s="7" t="str">
        <f t="shared" si="2"/>
        <v>37р.02м.23д.</v>
      </c>
    </row>
    <row r="25" spans="1:7" ht="19.5" thickBot="1">
      <c r="A25" s="4" t="s">
        <v>82</v>
      </c>
      <c r="B25" s="5" t="s">
        <v>83</v>
      </c>
      <c r="C25" s="6" t="s">
        <v>84</v>
      </c>
      <c r="D25" s="7" t="s">
        <v>85</v>
      </c>
      <c r="E25" s="7" t="str">
        <f t="shared" si="0"/>
        <v>35р.09м.21д.</v>
      </c>
      <c r="F25" s="7" t="str">
        <f t="shared" si="1"/>
        <v>35р.12м.21д.</v>
      </c>
      <c r="G25" s="7" t="str">
        <f t="shared" si="2"/>
        <v>36р.05м.21д.</v>
      </c>
    </row>
    <row r="26" spans="1:7" ht="19.5" thickBot="1">
      <c r="A26" s="4" t="s">
        <v>86</v>
      </c>
      <c r="B26" s="5" t="s">
        <v>87</v>
      </c>
      <c r="C26" s="6" t="s">
        <v>88</v>
      </c>
      <c r="D26" s="7" t="s">
        <v>89</v>
      </c>
      <c r="E26" s="7" t="str">
        <f t="shared" si="0"/>
        <v>02р.10м.13д.</v>
      </c>
      <c r="F26" s="7" t="str">
        <f t="shared" si="1"/>
        <v>03р.01м.13д.</v>
      </c>
      <c r="G26" s="7" t="str">
        <f t="shared" si="2"/>
        <v>03р.06м.13д.</v>
      </c>
    </row>
    <row r="27" spans="1:7" ht="19.5" thickBot="1">
      <c r="A27" s="4" t="s">
        <v>90</v>
      </c>
      <c r="B27" s="5" t="s">
        <v>91</v>
      </c>
      <c r="C27" s="6" t="s">
        <v>92</v>
      </c>
      <c r="D27" s="7" t="s">
        <v>93</v>
      </c>
      <c r="E27" s="7" t="str">
        <f t="shared" si="0"/>
        <v>07р.03м.08д.</v>
      </c>
      <c r="F27" s="7" t="str">
        <f t="shared" si="1"/>
        <v>07р.06м.08д.</v>
      </c>
      <c r="G27" s="7" t="str">
        <f t="shared" si="2"/>
        <v>07р.11м.08д.</v>
      </c>
    </row>
    <row r="28" spans="1:7" ht="19.5" thickBot="1">
      <c r="A28" s="4" t="s">
        <v>94</v>
      </c>
      <c r="B28" s="5" t="s">
        <v>95</v>
      </c>
      <c r="C28" s="6" t="s">
        <v>96</v>
      </c>
      <c r="D28" s="7" t="s">
        <v>97</v>
      </c>
      <c r="E28" s="7" t="str">
        <f t="shared" si="0"/>
        <v>30р.01м.26д.</v>
      </c>
      <c r="F28" s="7" t="str">
        <f t="shared" si="1"/>
        <v>30р.04м.26д.</v>
      </c>
      <c r="G28" s="7" t="str">
        <f t="shared" si="2"/>
        <v>30р.09м.26д.</v>
      </c>
    </row>
    <row r="29" spans="1:7" ht="19.5" thickBot="1">
      <c r="A29" s="4" t="s">
        <v>98</v>
      </c>
      <c r="B29" s="5" t="s">
        <v>99</v>
      </c>
      <c r="C29" s="6" t="s">
        <v>100</v>
      </c>
      <c r="D29" s="7" t="s">
        <v>101</v>
      </c>
      <c r="E29" s="7" t="str">
        <f t="shared" si="0"/>
        <v>02р.08м.22д.</v>
      </c>
      <c r="F29" s="7" t="str">
        <f t="shared" si="1"/>
        <v>02р.11м.22д.</v>
      </c>
      <c r="G29" s="7" t="str">
        <f t="shared" si="2"/>
        <v>03р.04м.22д.</v>
      </c>
    </row>
    <row r="30" spans="1:7" ht="19.5" thickBot="1">
      <c r="A30" s="4" t="s">
        <v>102</v>
      </c>
      <c r="B30" s="5" t="s">
        <v>103</v>
      </c>
      <c r="C30" s="6" t="s">
        <v>104</v>
      </c>
      <c r="D30" s="7" t="s">
        <v>105</v>
      </c>
      <c r="E30" s="7" t="str">
        <f t="shared" si="0"/>
        <v>01р.04м.01д.</v>
      </c>
      <c r="F30" s="7" t="str">
        <f t="shared" si="1"/>
        <v>01р.07м.01д.</v>
      </c>
      <c r="G30" s="7" t="str">
        <f t="shared" si="2"/>
        <v>01р.12м.01д.</v>
      </c>
    </row>
    <row r="31" spans="1:7" ht="18" thickBot="1">
      <c r="A31" s="4" t="s">
        <v>106</v>
      </c>
      <c r="B31" s="8" t="s">
        <v>107</v>
      </c>
      <c r="C31" s="6" t="s">
        <v>108</v>
      </c>
      <c r="D31" s="7" t="s">
        <v>109</v>
      </c>
      <c r="E31" s="7" t="str">
        <f t="shared" si="0"/>
        <v>16р.07м.14д.</v>
      </c>
      <c r="F31" s="7" t="str">
        <f t="shared" si="1"/>
        <v>16р.10м.14д.</v>
      </c>
      <c r="G31" s="7" t="str">
        <f t="shared" si="2"/>
        <v>17р.03м.14д.</v>
      </c>
    </row>
    <row r="32" spans="1:7" ht="19.5" thickBot="1">
      <c r="A32" s="4" t="s">
        <v>110</v>
      </c>
      <c r="B32" s="5" t="s">
        <v>111</v>
      </c>
      <c r="C32" s="6" t="s">
        <v>112</v>
      </c>
      <c r="D32" s="7" t="s">
        <v>113</v>
      </c>
      <c r="E32" s="7" t="str">
        <f t="shared" si="0"/>
        <v>41р.02м.22д.</v>
      </c>
      <c r="F32" s="7" t="str">
        <f t="shared" si="1"/>
        <v>41р.05м.22д.</v>
      </c>
      <c r="G32" s="7" t="str">
        <f t="shared" si="2"/>
        <v>41р.10м.22д.</v>
      </c>
    </row>
    <row r="33" spans="1:7" ht="19.5" thickBot="1">
      <c r="A33" s="4" t="s">
        <v>114</v>
      </c>
      <c r="B33" s="5" t="s">
        <v>115</v>
      </c>
      <c r="C33" s="6" t="s">
        <v>116</v>
      </c>
      <c r="D33" s="7" t="s">
        <v>117</v>
      </c>
      <c r="E33" s="7" t="str">
        <f t="shared" si="0"/>
        <v>08р.12м.01д.</v>
      </c>
      <c r="F33" s="7" t="str">
        <f t="shared" si="1"/>
        <v>09р.03м.01д.</v>
      </c>
      <c r="G33" s="7" t="str">
        <f t="shared" si="2"/>
        <v>09р.08м.01д.</v>
      </c>
    </row>
    <row r="34" spans="1:7" ht="19.5" thickBot="1">
      <c r="A34" s="4" t="s">
        <v>118</v>
      </c>
      <c r="B34" s="5" t="s">
        <v>119</v>
      </c>
      <c r="C34" s="6" t="s">
        <v>120</v>
      </c>
      <c r="D34" s="7" t="s">
        <v>121</v>
      </c>
      <c r="E34" s="7" t="str">
        <f t="shared" si="0"/>
        <v>06р.11м.01д.</v>
      </c>
      <c r="F34" s="7" t="str">
        <f t="shared" si="1"/>
        <v>07р.02м.01д.</v>
      </c>
      <c r="G34" s="7" t="str">
        <f t="shared" si="2"/>
        <v>07р.07м.01д.</v>
      </c>
    </row>
    <row r="35" spans="1:7" ht="19.5" thickBot="1">
      <c r="A35" s="4" t="s">
        <v>122</v>
      </c>
      <c r="B35" s="5" t="s">
        <v>123</v>
      </c>
      <c r="C35" s="6" t="s">
        <v>124</v>
      </c>
      <c r="D35" s="7" t="s">
        <v>125</v>
      </c>
      <c r="E35" s="7" t="str">
        <f t="shared" si="0"/>
        <v>26р.01м.12д.</v>
      </c>
      <c r="F35" s="7" t="str">
        <f t="shared" si="1"/>
        <v>26р.04м.12д.</v>
      </c>
      <c r="G35" s="7" t="str">
        <f t="shared" si="2"/>
        <v>26р.09м.12д.</v>
      </c>
    </row>
    <row r="36" spans="1:7" ht="19.5" thickBot="1">
      <c r="A36" s="4" t="s">
        <v>126</v>
      </c>
      <c r="B36" s="5" t="s">
        <v>127</v>
      </c>
      <c r="C36" s="6" t="s">
        <v>128</v>
      </c>
      <c r="D36" s="7" t="s">
        <v>129</v>
      </c>
      <c r="E36" s="7" t="str">
        <f t="shared" si="0"/>
        <v>13р.03м.31д.</v>
      </c>
      <c r="F36" s="7" t="str">
        <f t="shared" si="1"/>
        <v>13р.06м.30д.</v>
      </c>
      <c r="G36" s="7" t="str">
        <f t="shared" si="2"/>
        <v>13р.11м.30д.</v>
      </c>
    </row>
    <row r="37" spans="1:7" ht="19.5" thickBot="1">
      <c r="A37" s="4" t="s">
        <v>130</v>
      </c>
      <c r="B37" s="5" t="s">
        <v>131</v>
      </c>
      <c r="C37" s="6" t="s">
        <v>132</v>
      </c>
      <c r="D37" s="7" t="s">
        <v>133</v>
      </c>
      <c r="E37" s="7" t="str">
        <f t="shared" si="0"/>
        <v>05р.05м.23д.</v>
      </c>
      <c r="F37" s="7" t="str">
        <f t="shared" si="1"/>
        <v>05р.08м.23д.</v>
      </c>
      <c r="G37" s="7" t="str">
        <f t="shared" si="2"/>
        <v>06р.01м.23д.</v>
      </c>
    </row>
    <row r="38" spans="1:7" ht="19.5" thickBot="1">
      <c r="A38" s="4" t="s">
        <v>134</v>
      </c>
      <c r="B38" s="5" t="s">
        <v>135</v>
      </c>
      <c r="C38" s="6" t="s">
        <v>136</v>
      </c>
      <c r="D38" s="7" t="s">
        <v>137</v>
      </c>
      <c r="E38" s="7" t="str">
        <f t="shared" si="0"/>
        <v>27р.03м.16д.</v>
      </c>
      <c r="F38" s="7" t="str">
        <f t="shared" si="1"/>
        <v>27р.06м.16д.</v>
      </c>
      <c r="G38" s="7" t="str">
        <f t="shared" si="2"/>
        <v>27р.11м.16д.</v>
      </c>
    </row>
    <row r="39" spans="1:7" ht="19.5" thickBot="1">
      <c r="A39" s="4" t="s">
        <v>138</v>
      </c>
      <c r="B39" s="5" t="s">
        <v>139</v>
      </c>
      <c r="C39" s="6" t="s">
        <v>140</v>
      </c>
      <c r="D39" s="7" t="s">
        <v>141</v>
      </c>
      <c r="E39" s="7" t="str">
        <f t="shared" si="0"/>
        <v>24р.01м.06д.</v>
      </c>
      <c r="F39" s="7" t="str">
        <f t="shared" si="1"/>
        <v>24р.04м.06д.</v>
      </c>
      <c r="G39" s="7" t="str">
        <f t="shared" si="2"/>
        <v>24р.09м.06д.</v>
      </c>
    </row>
    <row r="40" spans="1:7" ht="19.5" thickBot="1">
      <c r="A40" s="4" t="s">
        <v>142</v>
      </c>
      <c r="B40" s="5" t="s">
        <v>143</v>
      </c>
      <c r="C40" s="6" t="s">
        <v>144</v>
      </c>
      <c r="D40" s="7" t="s">
        <v>145</v>
      </c>
      <c r="E40" s="7" t="str">
        <f t="shared" si="0"/>
        <v>20р.04м.09д.</v>
      </c>
      <c r="F40" s="7" t="str">
        <f t="shared" si="1"/>
        <v>20р.07м.09д.</v>
      </c>
      <c r="G40" s="7" t="str">
        <f t="shared" si="2"/>
        <v>20р.12м.09д.</v>
      </c>
    </row>
    <row r="41" spans="1:7" ht="19.5" thickBot="1">
      <c r="A41" s="4" t="s">
        <v>146</v>
      </c>
      <c r="B41" s="5" t="s">
        <v>147</v>
      </c>
      <c r="C41" s="6" t="s">
        <v>148</v>
      </c>
      <c r="D41" s="7" t="s">
        <v>149</v>
      </c>
      <c r="E41" s="7" t="str">
        <f t="shared" si="0"/>
        <v>27р.07м.18д.</v>
      </c>
      <c r="F41" s="7" t="str">
        <f t="shared" si="1"/>
        <v>27р.10м.18д.</v>
      </c>
      <c r="G41" s="7" t="str">
        <f t="shared" si="2"/>
        <v>28р.03м.18д.</v>
      </c>
    </row>
    <row r="42" spans="1:7" ht="19.5" thickBot="1">
      <c r="A42" s="4" t="s">
        <v>150</v>
      </c>
      <c r="B42" s="5" t="s">
        <v>151</v>
      </c>
      <c r="C42" s="6" t="s">
        <v>152</v>
      </c>
      <c r="D42" s="7" t="s">
        <v>153</v>
      </c>
      <c r="E42" s="7" t="str">
        <f t="shared" si="0"/>
        <v>14р.12м.12д.</v>
      </c>
      <c r="F42" s="7" t="str">
        <f t="shared" si="1"/>
        <v>15р.03м.12д.</v>
      </c>
      <c r="G42" s="7" t="str">
        <f t="shared" si="2"/>
        <v>15р.08м.12д.</v>
      </c>
    </row>
    <row r="43" spans="1:7" ht="19.5" thickBot="1">
      <c r="A43" s="4" t="s">
        <v>154</v>
      </c>
      <c r="B43" s="9" t="s">
        <v>155</v>
      </c>
      <c r="C43" s="10" t="s">
        <v>156</v>
      </c>
      <c r="D43" s="7" t="s">
        <v>157</v>
      </c>
      <c r="E43" s="7" t="str">
        <f t="shared" si="0"/>
        <v>41р.01м.01д.</v>
      </c>
      <c r="F43" s="7" t="str">
        <f t="shared" si="1"/>
        <v>41р.04м.01д.</v>
      </c>
      <c r="G43" s="7" t="str">
        <f t="shared" si="2"/>
        <v>41р.09м.01д.</v>
      </c>
    </row>
    <row r="44" spans="1:7" ht="19.5" thickBot="1">
      <c r="A44" s="4" t="s">
        <v>158</v>
      </c>
      <c r="B44" s="5" t="s">
        <v>159</v>
      </c>
      <c r="C44" s="6" t="s">
        <v>160</v>
      </c>
      <c r="D44" s="7" t="s">
        <v>161</v>
      </c>
      <c r="E44" s="7" t="str">
        <f t="shared" si="0"/>
        <v>21р.04м.01д.</v>
      </c>
      <c r="F44" s="7" t="str">
        <f t="shared" si="1"/>
        <v>21р.07м.01д.</v>
      </c>
      <c r="G44" s="7" t="str">
        <f t="shared" si="2"/>
        <v>21р.12м.01д.</v>
      </c>
    </row>
    <row r="45" spans="1:7" ht="19.5" thickBot="1">
      <c r="A45" s="4" t="s">
        <v>162</v>
      </c>
      <c r="B45" s="5" t="s">
        <v>163</v>
      </c>
      <c r="C45" s="6" t="s">
        <v>164</v>
      </c>
      <c r="D45" s="7" t="s">
        <v>161</v>
      </c>
      <c r="E45" s="7" t="str">
        <f t="shared" si="0"/>
        <v>21р.04м.01д.</v>
      </c>
      <c r="F45" s="7" t="str">
        <f t="shared" si="1"/>
        <v>21р.07м.01д.</v>
      </c>
      <c r="G45" s="7" t="str">
        <f t="shared" si="2"/>
        <v>21р.12м.01д.</v>
      </c>
    </row>
    <row r="46" spans="1:7" ht="19.5" thickBot="1">
      <c r="A46" s="4" t="s">
        <v>165</v>
      </c>
      <c r="B46" s="5" t="s">
        <v>166</v>
      </c>
      <c r="C46" s="6" t="s">
        <v>167</v>
      </c>
      <c r="D46" s="7" t="s">
        <v>105</v>
      </c>
      <c r="E46" s="7" t="str">
        <f t="shared" si="0"/>
        <v>01р.04м.01д.</v>
      </c>
      <c r="F46" s="7" t="str">
        <f t="shared" si="1"/>
        <v>01р.07м.01д.</v>
      </c>
      <c r="G46" s="7" t="str">
        <f t="shared" si="2"/>
        <v>01р.12м.01д.</v>
      </c>
    </row>
    <row r="47" spans="1:7" ht="19.5" thickBot="1">
      <c r="A47" s="4" t="s">
        <v>168</v>
      </c>
      <c r="B47" s="5" t="s">
        <v>169</v>
      </c>
      <c r="C47" s="6" t="s">
        <v>170</v>
      </c>
      <c r="D47" s="7" t="s">
        <v>171</v>
      </c>
      <c r="E47" s="7" t="str">
        <f t="shared" si="0"/>
        <v>32р.12м.28д.</v>
      </c>
      <c r="F47" s="7" t="str">
        <f t="shared" si="1"/>
        <v>33р.03м.28д.</v>
      </c>
      <c r="G47" s="7" t="str">
        <f t="shared" si="2"/>
        <v>33р.08м.28д.</v>
      </c>
    </row>
    <row r="48" spans="1:7" ht="19.5" thickBot="1">
      <c r="A48" s="4" t="s">
        <v>172</v>
      </c>
      <c r="B48" s="11" t="s">
        <v>173</v>
      </c>
      <c r="C48" s="6" t="s">
        <v>174</v>
      </c>
      <c r="D48" s="7" t="s">
        <v>175</v>
      </c>
      <c r="E48" s="7" t="str">
        <f t="shared" si="0"/>
        <v>31р.11м.17д.</v>
      </c>
      <c r="F48" s="7" t="str">
        <f t="shared" si="1"/>
        <v>32р.02м.17д.</v>
      </c>
      <c r="G48" s="7" t="str">
        <f t="shared" si="2"/>
        <v>32р.07м.17д.</v>
      </c>
    </row>
    <row r="49" spans="1:7" ht="19.5" thickBot="1">
      <c r="A49" s="12"/>
      <c r="B49" s="13"/>
      <c r="C49" s="14"/>
      <c r="D49" s="7"/>
      <c r="E49" s="7"/>
      <c r="F49" s="7"/>
      <c r="G49" s="7"/>
    </row>
    <row r="50" spans="1:7" ht="19.5" thickBot="1">
      <c r="A50" s="12"/>
      <c r="B50" s="13"/>
      <c r="C50" s="14"/>
      <c r="D50" s="7"/>
      <c r="E50" s="7"/>
      <c r="F50" s="7"/>
      <c r="G50" s="7"/>
    </row>
    <row r="51" spans="1:7" ht="19.5" thickBot="1">
      <c r="A51" s="12"/>
      <c r="B51" s="13" t="s">
        <v>176</v>
      </c>
      <c r="C51" s="14"/>
      <c r="D51" s="7"/>
      <c r="E51" s="7"/>
      <c r="F51" s="7"/>
      <c r="G51" s="7"/>
    </row>
    <row r="52" spans="1:7" ht="19.5" thickBot="1">
      <c r="A52" s="12"/>
      <c r="B52" s="11"/>
      <c r="C52" s="6"/>
      <c r="D52" s="7"/>
      <c r="E52" s="7"/>
      <c r="F52" s="7"/>
      <c r="G52" s="7"/>
    </row>
    <row r="53" spans="1:7" ht="19.5" thickBot="1">
      <c r="A53" s="12" t="s">
        <v>177</v>
      </c>
      <c r="B53" s="11" t="s">
        <v>178</v>
      </c>
      <c r="C53" s="6" t="s">
        <v>179</v>
      </c>
      <c r="D53" s="7" t="s">
        <v>180</v>
      </c>
      <c r="E53" s="7"/>
      <c r="F53" s="7"/>
      <c r="G53" s="7"/>
    </row>
    <row r="54" spans="1:7" ht="19.5" thickBot="1">
      <c r="A54" s="12" t="s">
        <v>181</v>
      </c>
      <c r="B54" s="11" t="s">
        <v>182</v>
      </c>
      <c r="C54" s="6" t="s">
        <v>183</v>
      </c>
      <c r="D54" s="7" t="s">
        <v>184</v>
      </c>
      <c r="E54" s="7"/>
      <c r="F54" s="7"/>
      <c r="G54" s="7"/>
    </row>
    <row r="55" spans="1:7" ht="19.5" thickBot="1">
      <c r="A55" s="12" t="s">
        <v>185</v>
      </c>
      <c r="B55" s="11" t="s">
        <v>186</v>
      </c>
      <c r="C55" s="6" t="s">
        <v>187</v>
      </c>
      <c r="D55" s="7" t="s">
        <v>188</v>
      </c>
      <c r="E55" s="7"/>
      <c r="F55" s="7"/>
      <c r="G55" s="7"/>
    </row>
    <row r="56" spans="1:7" ht="19.5" thickBot="1">
      <c r="A56" s="12" t="s">
        <v>189</v>
      </c>
      <c r="B56" s="11" t="s">
        <v>190</v>
      </c>
      <c r="C56" s="6" t="s">
        <v>191</v>
      </c>
      <c r="D56" s="7" t="s">
        <v>192</v>
      </c>
      <c r="E56" s="7"/>
      <c r="F56" s="7"/>
      <c r="G56" s="7"/>
    </row>
    <row r="57" spans="1:7" ht="19.5" thickBot="1">
      <c r="A57" s="12" t="s">
        <v>193</v>
      </c>
      <c r="B57" s="11" t="s">
        <v>194</v>
      </c>
      <c r="C57" s="6" t="s">
        <v>195</v>
      </c>
      <c r="D57" s="7" t="s">
        <v>196</v>
      </c>
      <c r="E57" s="7"/>
      <c r="F57" s="7"/>
      <c r="G57" s="7"/>
    </row>
    <row r="58" spans="1:7" ht="19.5" thickBot="1">
      <c r="A58" s="12" t="s">
        <v>197</v>
      </c>
      <c r="B58" s="11" t="s">
        <v>198</v>
      </c>
      <c r="C58" s="6" t="s">
        <v>199</v>
      </c>
      <c r="D58" s="7" t="s">
        <v>200</v>
      </c>
      <c r="E58" s="7"/>
      <c r="F58" s="7"/>
      <c r="G58" s="7"/>
    </row>
    <row r="59" spans="1:7" ht="19.5" thickBot="1">
      <c r="A59" s="12"/>
      <c r="B59" s="15" t="s">
        <v>201</v>
      </c>
      <c r="C59" s="14"/>
      <c r="D59" s="14"/>
      <c r="E59" s="14"/>
      <c r="F59" s="7"/>
      <c r="G59" s="7"/>
    </row>
    <row r="60" spans="1:7" ht="19.5" thickBot="1">
      <c r="A60" s="12" t="s">
        <v>202</v>
      </c>
      <c r="B60" s="11" t="s">
        <v>203</v>
      </c>
      <c r="C60" s="6" t="s">
        <v>204</v>
      </c>
      <c r="D60" s="7" t="s">
        <v>205</v>
      </c>
      <c r="E60" s="7"/>
      <c r="F60" s="7"/>
      <c r="G60" s="7"/>
    </row>
    <row r="61" spans="1:7" ht="19.5" thickBot="1">
      <c r="A61" s="12" t="s">
        <v>206</v>
      </c>
      <c r="B61" s="11" t="s">
        <v>207</v>
      </c>
      <c r="C61" s="6" t="s">
        <v>208</v>
      </c>
      <c r="D61" s="7" t="s">
        <v>209</v>
      </c>
      <c r="E61" s="7"/>
      <c r="F61" s="7"/>
      <c r="G61" s="7"/>
    </row>
    <row r="62" spans="1:7" ht="19.5" thickBot="1">
      <c r="A62" s="12" t="s">
        <v>210</v>
      </c>
      <c r="B62" s="11" t="s">
        <v>211</v>
      </c>
      <c r="C62" s="6" t="s">
        <v>212</v>
      </c>
      <c r="D62" s="7" t="s">
        <v>213</v>
      </c>
      <c r="E62" s="7"/>
      <c r="F62" s="7"/>
      <c r="G62" s="7"/>
    </row>
    <row r="63" spans="1:7" ht="19.5" thickBot="1">
      <c r="A63" s="12" t="s">
        <v>214</v>
      </c>
      <c r="B63" s="11" t="s">
        <v>215</v>
      </c>
      <c r="C63" s="6" t="s">
        <v>216</v>
      </c>
      <c r="D63" s="7" t="s">
        <v>217</v>
      </c>
      <c r="E63" s="7"/>
      <c r="F63" s="7"/>
      <c r="G63" s="7"/>
    </row>
    <row r="64" spans="1:7" ht="19.5" thickBot="1">
      <c r="A64" s="12" t="s">
        <v>218</v>
      </c>
      <c r="B64" s="11" t="s">
        <v>219</v>
      </c>
      <c r="C64" s="6" t="s">
        <v>220</v>
      </c>
      <c r="D64" s="7" t="s">
        <v>105</v>
      </c>
      <c r="E64" s="7"/>
      <c r="F64" s="7"/>
      <c r="G64" s="7"/>
    </row>
    <row r="65" spans="1:7" ht="19.5" thickBot="1">
      <c r="A65" s="12" t="s">
        <v>221</v>
      </c>
      <c r="B65" s="11" t="s">
        <v>222</v>
      </c>
      <c r="C65" s="6" t="s">
        <v>223</v>
      </c>
      <c r="D65" s="7" t="s">
        <v>224</v>
      </c>
      <c r="E65" s="7"/>
      <c r="F65" s="7"/>
      <c r="G65" s="7"/>
    </row>
    <row r="66" spans="1:7" ht="19.5" thickBot="1">
      <c r="A66" s="12" t="s">
        <v>225</v>
      </c>
      <c r="B66" s="11" t="s">
        <v>226</v>
      </c>
      <c r="C66" s="6" t="s">
        <v>227</v>
      </c>
      <c r="D66" s="7"/>
      <c r="E66" s="7"/>
      <c r="F66" s="7"/>
      <c r="G66" s="7"/>
    </row>
    <row r="67" spans="1:7" ht="19.5" thickBot="1">
      <c r="A67" s="12" t="s">
        <v>228</v>
      </c>
      <c r="B67" s="11" t="s">
        <v>229</v>
      </c>
      <c r="C67" s="6" t="s">
        <v>230</v>
      </c>
      <c r="D67" s="7" t="s">
        <v>231</v>
      </c>
      <c r="E67" s="7"/>
      <c r="F67" s="7"/>
      <c r="G67" s="7"/>
    </row>
    <row r="68" spans="1:7" ht="19.5" thickBot="1">
      <c r="A68" s="12" t="s">
        <v>232</v>
      </c>
      <c r="B68" s="11" t="s">
        <v>233</v>
      </c>
      <c r="C68" s="6" t="s">
        <v>234</v>
      </c>
      <c r="D68" s="7" t="s">
        <v>235</v>
      </c>
      <c r="E68" s="7"/>
      <c r="F68" s="7"/>
      <c r="G68" s="7"/>
    </row>
    <row r="69" spans="1:7" ht="19.5" thickBot="1">
      <c r="A69" s="12" t="s">
        <v>236</v>
      </c>
      <c r="B69" s="11" t="s">
        <v>237</v>
      </c>
      <c r="C69" s="6" t="s">
        <v>238</v>
      </c>
      <c r="D69" s="7" t="s">
        <v>239</v>
      </c>
      <c r="E69" s="7"/>
      <c r="F69" s="7"/>
      <c r="G69" s="7"/>
    </row>
    <row r="70" spans="1:7" ht="19.5" thickBot="1">
      <c r="A70" s="12" t="s">
        <v>240</v>
      </c>
      <c r="B70" s="11" t="s">
        <v>241</v>
      </c>
      <c r="C70" s="6" t="s">
        <v>242</v>
      </c>
      <c r="D70" s="7" t="s">
        <v>243</v>
      </c>
      <c r="E70" s="7"/>
      <c r="F70" s="7"/>
      <c r="G70" s="7"/>
    </row>
    <row r="71" spans="1:7" ht="19.5" thickBot="1">
      <c r="A71" s="12" t="s">
        <v>244</v>
      </c>
      <c r="B71" s="11" t="s">
        <v>245</v>
      </c>
      <c r="C71" s="6" t="s">
        <v>246</v>
      </c>
      <c r="D71" s="7" t="s">
        <v>247</v>
      </c>
      <c r="E71" s="7"/>
      <c r="F71" s="7"/>
      <c r="G71" s="7"/>
    </row>
    <row r="72" spans="1:7" ht="19.5" thickBot="1">
      <c r="A72" s="12" t="s">
        <v>248</v>
      </c>
      <c r="B72" s="11" t="s">
        <v>249</v>
      </c>
      <c r="C72" s="6" t="s">
        <v>250</v>
      </c>
      <c r="D72" s="7" t="s">
        <v>251</v>
      </c>
      <c r="E72" s="7"/>
      <c r="F72" s="7"/>
      <c r="G72" s="7"/>
    </row>
    <row r="73" spans="1:7" ht="19.5" thickBot="1">
      <c r="A73" s="12" t="s">
        <v>252</v>
      </c>
      <c r="B73" s="11" t="s">
        <v>253</v>
      </c>
      <c r="C73" s="6" t="s">
        <v>254</v>
      </c>
      <c r="D73" s="7" t="s">
        <v>255</v>
      </c>
      <c r="E73" s="7"/>
      <c r="F73" s="7"/>
      <c r="G73" s="7"/>
    </row>
    <row r="74" spans="1:7" ht="19.5" thickBot="1">
      <c r="A74" s="12" t="s">
        <v>256</v>
      </c>
      <c r="B74" s="11" t="s">
        <v>257</v>
      </c>
      <c r="C74" s="6" t="s">
        <v>258</v>
      </c>
      <c r="D74" s="7" t="s">
        <v>259</v>
      </c>
      <c r="E74" s="7"/>
      <c r="F74" s="7"/>
      <c r="G74" s="7"/>
    </row>
    <row r="75" spans="1:7" ht="19.5" thickBot="1">
      <c r="A75" s="12" t="s">
        <v>260</v>
      </c>
      <c r="B75" s="11" t="s">
        <v>261</v>
      </c>
      <c r="C75" s="6" t="s">
        <v>262</v>
      </c>
      <c r="D75" s="7"/>
      <c r="E75" s="7"/>
      <c r="F75" s="7"/>
      <c r="G75" s="7"/>
    </row>
    <row r="76" spans="1:7" ht="19.5" thickBot="1">
      <c r="A76" s="12" t="s">
        <v>263</v>
      </c>
      <c r="B76" s="11" t="s">
        <v>264</v>
      </c>
      <c r="C76" s="6" t="s">
        <v>265</v>
      </c>
      <c r="D76" s="7" t="s">
        <v>266</v>
      </c>
      <c r="E76" s="7"/>
      <c r="F76" s="7"/>
      <c r="G76" s="7"/>
    </row>
    <row r="77" spans="1:7" ht="19.5" thickBot="1">
      <c r="A77" s="12" t="s">
        <v>267</v>
      </c>
      <c r="B77" s="11"/>
      <c r="C77" s="6"/>
      <c r="D77" s="7"/>
      <c r="E77" s="7"/>
      <c r="F77" s="7"/>
      <c r="G77" s="7"/>
    </row>
    <row r="78" spans="1:7" ht="19.5" thickBot="1">
      <c r="A78" s="12" t="s">
        <v>268</v>
      </c>
      <c r="B78" s="11" t="s">
        <v>269</v>
      </c>
      <c r="C78" s="6" t="s">
        <v>270</v>
      </c>
      <c r="D78" s="7" t="s">
        <v>271</v>
      </c>
      <c r="E78" s="7"/>
      <c r="F78" s="7"/>
      <c r="G78" s="7"/>
    </row>
    <row r="79" spans="1:7" ht="19.5" thickBot="1">
      <c r="A79" s="12" t="s">
        <v>272</v>
      </c>
      <c r="B79" s="11" t="s">
        <v>273</v>
      </c>
      <c r="C79" s="6" t="s">
        <v>274</v>
      </c>
      <c r="D79" s="7" t="s">
        <v>275</v>
      </c>
      <c r="E79" s="7"/>
      <c r="F79" s="7"/>
      <c r="G79" s="7"/>
    </row>
    <row r="80" spans="1:7" ht="19.5" thickBot="1">
      <c r="A80" s="12" t="s">
        <v>276</v>
      </c>
      <c r="B80" s="11" t="s">
        <v>277</v>
      </c>
      <c r="C80" s="6" t="s">
        <v>278</v>
      </c>
      <c r="D80" s="7" t="s">
        <v>279</v>
      </c>
      <c r="E80" s="7"/>
      <c r="F80" s="7"/>
      <c r="G80" s="7"/>
    </row>
    <row r="81" spans="1:7" ht="19.5" thickBot="1">
      <c r="A81" s="12" t="s">
        <v>280</v>
      </c>
      <c r="B81" s="11" t="s">
        <v>281</v>
      </c>
      <c r="C81" s="6" t="s">
        <v>282</v>
      </c>
      <c r="D81" s="7" t="s">
        <v>105</v>
      </c>
      <c r="E81" s="7"/>
      <c r="F81" s="7"/>
      <c r="G81" s="7"/>
    </row>
    <row r="82" spans="1:7" ht="19.5" thickBot="1">
      <c r="A82" s="12" t="s">
        <v>283</v>
      </c>
      <c r="B82" s="11" t="s">
        <v>284</v>
      </c>
      <c r="C82" s="6" t="s">
        <v>285</v>
      </c>
      <c r="D82" s="7" t="s">
        <v>286</v>
      </c>
      <c r="E82" s="7"/>
      <c r="F82" s="7"/>
      <c r="G82" s="7"/>
    </row>
    <row r="83" spans="1:7" ht="19.5" thickBot="1">
      <c r="A83" s="12" t="s">
        <v>287</v>
      </c>
      <c r="B83" s="11" t="s">
        <v>288</v>
      </c>
      <c r="C83" s="6" t="s">
        <v>289</v>
      </c>
      <c r="D83" s="7" t="s">
        <v>290</v>
      </c>
      <c r="E83" s="7"/>
      <c r="F83" s="7"/>
      <c r="G83" s="7"/>
    </row>
    <row r="84" spans="1:7" ht="19.5" thickBot="1">
      <c r="A84" s="12" t="s">
        <v>291</v>
      </c>
      <c r="B84" s="11" t="s">
        <v>292</v>
      </c>
      <c r="C84" s="6" t="s">
        <v>293</v>
      </c>
      <c r="D84" s="7" t="s">
        <v>294</v>
      </c>
      <c r="E84" s="7"/>
      <c r="F84" s="7"/>
      <c r="G84" s="7"/>
    </row>
    <row r="85" spans="1:7" ht="19.5" thickBot="1">
      <c r="A85" s="12" t="s">
        <v>295</v>
      </c>
      <c r="B85" s="11" t="s">
        <v>296</v>
      </c>
      <c r="C85" s="6" t="s">
        <v>297</v>
      </c>
      <c r="D85" s="7" t="s">
        <v>298</v>
      </c>
      <c r="E85" s="7"/>
      <c r="F85" s="7"/>
      <c r="G85" s="7"/>
    </row>
    <row r="86" spans="1:7" ht="19.5" thickBot="1">
      <c r="A86" s="12"/>
      <c r="B86" s="11" t="s">
        <v>299</v>
      </c>
      <c r="C86" s="6" t="s">
        <v>300</v>
      </c>
      <c r="D86" s="7" t="s">
        <v>301</v>
      </c>
      <c r="E86" s="7"/>
      <c r="F86" s="7"/>
      <c r="G86" s="7"/>
    </row>
  </sheetData>
  <mergeCells count="1">
    <mergeCell ref="B2:G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2014-10-21T09:27:28Z</dcterms:modified>
</cp:coreProperties>
</file>