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636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3" i="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2"/>
  <c r="E2" i="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1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1"/>
  <c r="C3" i="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2"/>
</calcChain>
</file>

<file path=xl/connections.xml><?xml version="1.0" encoding="utf-8"?>
<connections xmlns="http://schemas.openxmlformats.org/spreadsheetml/2006/main">
  <connection id="1" name="mo Вся Россия" type="4" refreshedVersion="0" background="1">
    <webPr xml="1" sourceData="1" url="S:\ПСТО\Отдел реализации\входящие Гаязов\mo Вся Россия.xml" htmlTables="1" htmlFormat="all"/>
  </connection>
</connections>
</file>

<file path=xl/sharedStrings.xml><?xml version="1.0" encoding="utf-8"?>
<sst xmlns="http://schemas.openxmlformats.org/spreadsheetml/2006/main" count="170" uniqueCount="106">
  <si>
    <t>ADDR_J</t>
  </si>
  <si>
    <t>NAME_E</t>
  </si>
  <si>
    <t>АЛТАЙСКИЙ КРАЙ, Г.БАРНАУЛ, ПР.ЛЕНИНА, 30</t>
  </si>
  <si>
    <t>АЛТАЙСКИЙ КРАЙ, Г.БАРНАУЛ, ПР.ЛЕНИНА, 40</t>
  </si>
  <si>
    <t>АЛТАЙСКИЙ КРАЙ, ПЕРВОМАЙСКИЙ РАЙОН, С.ЗУДИЛОВО, УЛ.ШУКШИНА, 58-А</t>
  </si>
  <si>
    <t>АЛТАЙСКИЙ КРАЙ, Г.БАРНАУЛ, УЛ.ПОПОВА, 57</t>
  </si>
  <si>
    <t>АЛТАЙСКИЙ КРАЙ, Г.РУБЦОВСК, ПР.РУБЦОВСКИЙ, 31</t>
  </si>
  <si>
    <t>АЛТАЙСКИЙ КРАЙ, Г.БИЙСК, УЛ.САДОВАЯ, 210</t>
  </si>
  <si>
    <t>АЛТАЙСКИЙ КРАЙ, Г.БАРНАУЛ, УЛ.НИКИТИНА, 77</t>
  </si>
  <si>
    <t>АЛТАЙСКИЙ КРАЙ, БИЙСКИЙ РАЙОН, П.ПЕРВОМАЙСКОЕ, УЛ.ОКТЯБРЬСКАЯ, 41</t>
  </si>
  <si>
    <t>АЛТАЙСКИЙ КРАЙ, Г.БАРНАУЛ, ПР.КОМСОМОЛЬСКИЙ, 73</t>
  </si>
  <si>
    <t>АЛТАЙСКИЙ КРАЙ, Г.РУБЦОВСК, УЛ.ОРОСИТЕЛЬНАЯ, 217</t>
  </si>
  <si>
    <t>АЛТАЙСКИЙ КРАЙ, Г.РУБЦОВСК, ПЕР.КОММУНИСТИЧЕСКИЙ, 35</t>
  </si>
  <si>
    <t>АЛТАЙСКИЙ КРАЙ, Г.БАРНАУЛ, УЛ.ТИТОВА, 29</t>
  </si>
  <si>
    <t>АЛТАЙСКИЙ КРАЙ, Г.РУБЦОВСК, ПР.ЛЕНИНА, 13</t>
  </si>
  <si>
    <t>АЛТАЙСКИЙ КРАЙ, Г.БАРНАУЛ, УЛ.П.СУХОВА, 13</t>
  </si>
  <si>
    <t>АЛТАЙСКИЙ КРАЙ, Г.БАРНАУЛ, УЛ.Г.ИСАКОВА, 133</t>
  </si>
  <si>
    <t>АЛТАЙСКИЙ КРАЙ, Г.БАРНАУЛ, УЛ.ЮРИНА, 210А</t>
  </si>
  <si>
    <t>АЛТАЙСКИЙ КРАЙ, Г.БАРНАУЛ, УЛ.СИРЕНЕВАЯ, 7, КОРП.1</t>
  </si>
  <si>
    <t>АЛТАЙСКИЙ КРАЙ, Г.БАРНАУЛ, УЛ.СОВЕТСКОЙ АРМИИ, 60А</t>
  </si>
  <si>
    <t>АЛТАЙСКИЙ КРАЙ, Г.БАРНАУЛ, ПР-Д 9 МАЯ, 7</t>
  </si>
  <si>
    <t>АЛТАЙСКИЙ КРАЙ, Г.РУБЦОВСК, УЛ.ФЕДОРЕНКО, 21А</t>
  </si>
  <si>
    <t>АЛТАЙСКИЙ КРАЙ, Г.РУБЦОВСК, УЛ.ОКТЯБРЬСКАЯ, 96</t>
  </si>
  <si>
    <t>АЛТАЙСКИЙ КРАЙ, ПЕРВОМАЙСКИЙ РАЙОН, С.БЕРЕЗОВКА, УЛ.ЦЕНТРАЛЬНАЯ, 69</t>
  </si>
  <si>
    <t>АЛТАЙСКИЙ КРАЙ, Г.РУБЦОВСК, ПР.ЛЕНИНА, 1-А</t>
  </si>
  <si>
    <t>АЛТАЙСКИЙ КРАЙ, Г.БАРНАУЛ, УЛ.ЛЕНИНА, 78</t>
  </si>
  <si>
    <t>АЛТАЙСКИЙ КРАЙ, Г.ЗМЕИНОГОРСК, УЛ.ФРОЛОВА, 18</t>
  </si>
  <si>
    <t>АЛТАЙСКИЙ КРАЙ, АЛЕЙСК, УЛ.ОЛЕШКО, 30</t>
  </si>
  <si>
    <t>АЛТАЙСКИЙ КРАЙ, АЛТАЙСКИЙ РАЙОН, С.АЛТАЙСКОЕ, УЛ.К.МАРКСА, 197</t>
  </si>
  <si>
    <t>АЛТАЙСКИЙ КРАЙ, Г.БАРНАУЛ, УЛ. ГУЩИНА, 179/ ПОПОВА, 27</t>
  </si>
  <si>
    <t xml:space="preserve"> САНАТОРИЙ "СОСНОВЫЙ БОР"</t>
  </si>
  <si>
    <t xml:space="preserve"> "ДЕТСКАЯ ГОРОДСКАЯ ПОЛИКЛИНИКА №8, Г.БАРНАУЛ"</t>
  </si>
  <si>
    <t xml:space="preserve"> "ДЕТСКАЯ ГОРОДСКАЯ ПОЛИКЛИНИКА, Г.РУБЦОВСК"</t>
  </si>
  <si>
    <t xml:space="preserve"> "ЦЕНТРАЛЬНАЯ ГОРОДСКАЯ БОЛЬНИЦА, Г.БИЙСК"</t>
  </si>
  <si>
    <t xml:space="preserve"> "АЛТАЙСКИЙ КРАЕВОЙ ОНКОЛОГИЧЕСКИЙ ДИСПАНСЕР"</t>
  </si>
  <si>
    <t xml:space="preserve"> "БИЙСКАЯ ЦЕНТРАЛЬНАЯ РАЙОННАЯ БОЛЬНИЦА"</t>
  </si>
  <si>
    <t xml:space="preserve"> "ГОРОДСКАЯ БОЛЬНИЦА №1, Г.БАРНАУЛ"</t>
  </si>
  <si>
    <t xml:space="preserve"> "ГОРОДСКАЯ БОЛЬНИЦА №1, Г.РУБЦОВСК"</t>
  </si>
  <si>
    <t xml:space="preserve"> "ГОРОДСКАЯ БОЛЬНИЦА №2, Г.РУБЦОВСК"</t>
  </si>
  <si>
    <t xml:space="preserve"> "ГОРОДСКАЯ БОЛЬНИЦА №3, Г.БАРНАУЛ"</t>
  </si>
  <si>
    <t xml:space="preserve"> "ГОРОДСКАЯ БОЛЬНИЦА №3, Г.РУБЦОВСК"</t>
  </si>
  <si>
    <t xml:space="preserve"> "ГОРОДСКАЯ БОЛЬНИЦА №8, Г.БАРНАУЛ"</t>
  </si>
  <si>
    <t xml:space="preserve"> "ГОРОДСКАЯ ПОЛИКЛИНИКА №10, Г.БАРНАУЛ"</t>
  </si>
  <si>
    <t xml:space="preserve"> "ГОРОДСКАЯ ПОЛИКЛИНИКА №11, Г.БАРНАУЛ"</t>
  </si>
  <si>
    <t xml:space="preserve"> "ГОРОДСКАЯ ПОЛИКЛИНИКА №14, Г.БАРНАУЛ"</t>
  </si>
  <si>
    <t xml:space="preserve"> "ГОРОДСКАЯ ПОЛИКЛИНИКА №7, Г.БАРНАУЛ"</t>
  </si>
  <si>
    <t xml:space="preserve"> "ДЕТСКАЯ ГОРОДСКАЯ БОЛЬНИЦА №5, Г.БАРНАУЛ"</t>
  </si>
  <si>
    <t xml:space="preserve"> "КЛИНИКО-ДИАГНОСТИЧЕСКИЙ ЦЕНТР Г.РУБЦОВСКА"</t>
  </si>
  <si>
    <t xml:space="preserve"> "КОЖНО-ВЕНЕРОЛОГИЧЕСКИЙ ДИСПАНСЕР Г.РУБЦОВСКА"</t>
  </si>
  <si>
    <t xml:space="preserve"> "ПЕРВОМАЙСКАЯ ЦЕНТРАЛЬНАЯ РАЙОННАЯ БОЛЬНИЦА ИМЕНИ А.Ф. ВОРОБЬЕВА"</t>
  </si>
  <si>
    <t xml:space="preserve"> "РУБЦОВСКАЯ ЦЕНТРАЛЬНАЯ РАЙОННАЯ БОЛЬНИЦА"</t>
  </si>
  <si>
    <t xml:space="preserve"> "СТОМАТОЛОГИЧЕСКАЯ ПОЛИКЛИНИКА №1, Г.БАРНАУЛ"</t>
  </si>
  <si>
    <t xml:space="preserve"> "ЦЕНТРАЛЬНАЯ РАЙОННАЯ БОЛЬНИЦА Г.ЗМЕИНОГОРСКА"</t>
  </si>
  <si>
    <t xml:space="preserve"> "АЛЕЙСКАЯ ЦЕНТРАЛЬНАЯ РАЙОННАЯ БОЛЬНИЦА"</t>
  </si>
  <si>
    <t xml:space="preserve"> "АЛТАЙСКАЯ ЦЕНТРАЛЬНАЯ РАЙОННАЯ БОЛЬНИЦА"</t>
  </si>
  <si>
    <t xml:space="preserve"> "АЛТАЙСКАЯ КРАЕВАЯ КЛИНИЧЕСКАЯ ДЕТСКАЯ БОЛЬНИЦА"</t>
  </si>
  <si>
    <t>ВОЕННО-МЕДИЦИНСКАЯ СЛУЖБА УПРАВЛЕНИЯ ФЕДЕРАЛЬНОЙ СЛУЖБЫ БЕЗОПАСНОСТИ ПО АЛТАЙСКОМУ КРАЮ</t>
  </si>
  <si>
    <t>Москва</t>
  </si>
  <si>
    <t xml:space="preserve"> МСК</t>
  </si>
  <si>
    <t>UTC+4:00</t>
  </si>
  <si>
    <t>Санкт-Петербург</t>
  </si>
  <si>
    <t>Кабардино-Балкария</t>
  </si>
  <si>
    <t>Карачаево-Черкесия</t>
  </si>
  <si>
    <t xml:space="preserve">Архангельская  </t>
  </si>
  <si>
    <t xml:space="preserve">Астраханская  </t>
  </si>
  <si>
    <t xml:space="preserve">Белгородская  </t>
  </si>
  <si>
    <t xml:space="preserve">Брянская  </t>
  </si>
  <si>
    <t xml:space="preserve">Владимирская  </t>
  </si>
  <si>
    <t xml:space="preserve">Волгоградская  </t>
  </si>
  <si>
    <t xml:space="preserve">Вологодская  </t>
  </si>
  <si>
    <t xml:space="preserve">Воронежская  </t>
  </si>
  <si>
    <t xml:space="preserve">Ивановская  </t>
  </si>
  <si>
    <t xml:space="preserve">Калужская  </t>
  </si>
  <si>
    <t xml:space="preserve">Кировская  </t>
  </si>
  <si>
    <t xml:space="preserve">Костромская  </t>
  </si>
  <si>
    <t xml:space="preserve">Курская  </t>
  </si>
  <si>
    <t xml:space="preserve">Ленинградская  </t>
  </si>
  <si>
    <t xml:space="preserve">Липецкая  </t>
  </si>
  <si>
    <t xml:space="preserve">Краснодарский  </t>
  </si>
  <si>
    <t xml:space="preserve"> МСК+2</t>
  </si>
  <si>
    <t>UTC+6:00</t>
  </si>
  <si>
    <t>Омское время</t>
  </si>
  <si>
    <t xml:space="preserve"> МСК+3</t>
  </si>
  <si>
    <t>UTC+7:00</t>
  </si>
  <si>
    <t>Красноярское время</t>
  </si>
  <si>
    <t xml:space="preserve"> МСК+4</t>
  </si>
  <si>
    <t>UTC+8:00</t>
  </si>
  <si>
    <t xml:space="preserve"> Башкортостан</t>
  </si>
  <si>
    <t xml:space="preserve">Алтайский </t>
  </si>
  <si>
    <t xml:space="preserve">Красноярский </t>
  </si>
  <si>
    <t xml:space="preserve">Курганская </t>
  </si>
  <si>
    <t xml:space="preserve">Оренбургская </t>
  </si>
  <si>
    <t xml:space="preserve">Пермская </t>
  </si>
  <si>
    <t xml:space="preserve">Свердловская </t>
  </si>
  <si>
    <t xml:space="preserve">Тюменская </t>
  </si>
  <si>
    <t xml:space="preserve">Челябинская </t>
  </si>
  <si>
    <t xml:space="preserve">Кемеровская </t>
  </si>
  <si>
    <t xml:space="preserve">Новосибирская </t>
  </si>
  <si>
    <t xml:space="preserve">Омская </t>
  </si>
  <si>
    <t xml:space="preserve">Томская </t>
  </si>
  <si>
    <t xml:space="preserve">Ханты-Мансийский </t>
  </si>
  <si>
    <t xml:space="preserve">Ямало-Ненецкий </t>
  </si>
  <si>
    <t xml:space="preserve"> "АЛТАЙСКИЙ ГОСУДАРСТВЕННЫЙ МЕДИЦИНСКИЙ УНИВЕРСИТЕТ"</t>
  </si>
  <si>
    <t>код</t>
  </si>
  <si>
    <t>пояс</t>
  </si>
  <si>
    <t>Алтай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</si>
</sst>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2" borderId="1" xfId="0" applyNumberFormat="1" applyFont="1" applyFill="1" applyBorder="1"/>
    <xf numFmtId="49" fontId="0" fillId="2" borderId="1" xfId="0" applyNumberFormat="1" applyFont="1" applyFill="1" applyBorder="1" applyAlignment="1">
      <alignment horizontal="left"/>
    </xf>
    <xf numFmtId="49" fontId="0" fillId="2" borderId="2" xfId="0" applyNumberFormat="1" applyFont="1" applyFill="1" applyBorder="1"/>
    <xf numFmtId="49" fontId="0" fillId="2" borderId="2" xfId="0" applyNumberFormat="1" applyFont="1" applyFill="1" applyBorder="1" applyAlignment="1">
      <alignment horizontal="left"/>
    </xf>
    <xf numFmtId="49" fontId="0" fillId="3" borderId="3" xfId="0" applyNumberFormat="1" applyFont="1" applyFill="1" applyBorder="1"/>
    <xf numFmtId="49" fontId="0" fillId="3" borderId="2" xfId="0" applyNumberFormat="1" applyFont="1" applyFill="1" applyBorder="1"/>
    <xf numFmtId="49" fontId="0" fillId="3" borderId="3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2" borderId="3" xfId="0" applyNumberFormat="1" applyFont="1" applyFill="1" applyBorder="1"/>
    <xf numFmtId="49" fontId="0" fillId="2" borderId="3" xfId="0" applyNumberFormat="1" applyFont="1" applyFill="1" applyBorder="1" applyAlignment="1">
      <alignment horizontal="left"/>
    </xf>
    <xf numFmtId="49" fontId="0" fillId="3" borderId="1" xfId="0" applyNumberFormat="1" applyFont="1" applyFill="1" applyBorder="1"/>
    <xf numFmtId="49" fontId="0" fillId="3" borderId="1" xfId="0" applyNumberFormat="1" applyFont="1" applyFill="1" applyBorder="1" applyAlignment="1">
      <alignment horizontal="left"/>
    </xf>
    <xf numFmtId="0" fontId="1" fillId="4" borderId="4" xfId="0" applyFont="1" applyFill="1" applyBorder="1"/>
    <xf numFmtId="0" fontId="1" fillId="4" borderId="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oot">
        <xsd:complexType>
          <xsd:sequence minOccurs="0">
            <xsd:element minOccurs="0" maxOccurs="unbounded" nillable="true" name="rec" form="unqualified">
              <xsd:complexType>
                <xsd:attribute name="ADDR_J" form="unqualified" type="xsd:string"/>
                <xsd:attribute name="D_BEGIN" form="unqualified" type="xsd:string"/>
                <xsd:attribute name="D_EDIT" form="unqualified" type="xsd:string"/>
                <xsd:attribute name="D_END" form="unqualified" type="xsd:string"/>
                <xsd:attribute name="D_START" form="unqualified" type="xsd:string"/>
                <xsd:attribute name="DATA_E" form="unqualified" type="xsd:string"/>
                <xsd:attribute name="DUVED" form="unqualified" type="xsd:string"/>
                <xsd:attribute name="E_MAIL" form="unqualified" type="xsd:string"/>
                <xsd:attribute name="FAM_RUK" form="unqualified" type="xsd:string"/>
                <xsd:attribute name="FAX" form="unqualified" type="xsd:string"/>
                <xsd:attribute name="IM_RUK" form="unqualified" type="xsd:string"/>
                <xsd:attribute name="INDEX_J" form="unqualified" type="xsd:string"/>
                <xsd:attribute name="INN" form="unqualified" type="xsd:string"/>
                <xsd:attribute name="KPP" form="unqualified" type="xsd:string"/>
                <xsd:attribute name="MCOD" form="unqualified" type="xsd:string"/>
                <xsd:attribute name="MP" form="unqualified" type="xsd:string"/>
                <xsd:attribute name="N_DOC" form="unqualified" type="xsd:string"/>
                <xsd:attribute name="NAM_MOK" form="unqualified" type="xsd:string"/>
                <xsd:attribute name="NAM_MOP" form="unqualified" type="xsd:string"/>
                <xsd:attribute name="NAME_E" form="unqualified" type="xsd:string"/>
                <xsd:attribute name="OGRN" form="unqualified" type="xsd:string"/>
                <xsd:attribute name="OKOPF" form="unqualified" type="xsd:string"/>
                <xsd:attribute name="ORG" form="unqualified" type="xsd:integer"/>
                <xsd:attribute name="OT_RUK" form="unqualified" type="xsd:string"/>
                <xsd:attribute name="PHONE" form="unqualified" type="xsd:string"/>
                <xsd:attribute name="TF_OKATO" form="unqualified" type="xsd:integer"/>
                <xsd:attribute name="VEDPRI" form="unqualified" type="xsd:integer"/>
                <xsd:attribute name="WWW" form="unqualified" type="xsd:string"/>
              </xsd:complexType>
            </xsd:element>
          </xsd:sequence>
        </xsd:complexType>
      </xsd:element>
    </xsd:schema>
  </Schema>
  <Map ID="1" Name="root_карта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Таблица1" displayName="Таблица1" ref="A1:D29" totalsRowShown="0">
  <autoFilter ref="A1:D29"/>
  <tableColumns count="4">
    <tableColumn id="1" name="ADDR_J"/>
    <tableColumn id="2" name="NAME_E"/>
    <tableColumn id="3" name="код">
      <calculatedColumnFormula>LEFT(A2,5)</calculatedColumnFormula>
    </tableColumn>
    <tableColumn id="4" name="пояс">
      <calculatedColumnFormula>VLOOKUP(C2,Лист2!D:E,2,FALSE)</calculatedColumnFormula>
    </tableColumn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topLeftCell="A31" workbookViewId="0">
      <selection activeCell="A37" sqref="A37"/>
    </sheetView>
  </sheetViews>
  <sheetFormatPr defaultRowHeight="15"/>
  <cols>
    <col min="1" max="1" width="27.28515625" customWidth="1"/>
    <col min="5" max="5" width="23.85546875" customWidth="1"/>
  </cols>
  <sheetData>
    <row r="1" spans="1:5">
      <c r="A1" t="s">
        <v>57</v>
      </c>
      <c r="B1" t="s">
        <v>58</v>
      </c>
      <c r="C1" t="s">
        <v>59</v>
      </c>
      <c r="D1" t="str">
        <f>LEFT(A1,5)</f>
        <v>Москв</v>
      </c>
      <c r="E1" t="str">
        <f>C1</f>
        <v>UTC+4:00</v>
      </c>
    </row>
    <row r="2" spans="1:5">
      <c r="A2" t="s">
        <v>60</v>
      </c>
      <c r="B2" t="s">
        <v>58</v>
      </c>
      <c r="C2" t="s">
        <v>59</v>
      </c>
      <c r="D2" t="str">
        <f t="shared" ref="D2:D40" si="0">LEFT(A2,5)</f>
        <v>Санкт</v>
      </c>
      <c r="E2" t="str">
        <f t="shared" ref="E2:E40" si="1">C2</f>
        <v>UTC+4:00</v>
      </c>
    </row>
    <row r="3" spans="1:5">
      <c r="A3" t="s">
        <v>63</v>
      </c>
      <c r="B3" t="s">
        <v>58</v>
      </c>
      <c r="C3" t="s">
        <v>59</v>
      </c>
      <c r="D3" t="str">
        <f t="shared" si="0"/>
        <v>Архан</v>
      </c>
      <c r="E3" t="str">
        <f t="shared" si="1"/>
        <v>UTC+4:00</v>
      </c>
    </row>
    <row r="4" spans="1:5">
      <c r="A4" t="s">
        <v>64</v>
      </c>
      <c r="B4" t="s">
        <v>58</v>
      </c>
      <c r="C4" t="s">
        <v>59</v>
      </c>
      <c r="D4" t="str">
        <f t="shared" si="0"/>
        <v>Астра</v>
      </c>
      <c r="E4" t="str">
        <f t="shared" si="1"/>
        <v>UTC+4:00</v>
      </c>
    </row>
    <row r="5" spans="1:5">
      <c r="A5" t="s">
        <v>65</v>
      </c>
      <c r="B5" t="s">
        <v>58</v>
      </c>
      <c r="C5" t="s">
        <v>59</v>
      </c>
      <c r="D5" t="str">
        <f t="shared" si="0"/>
        <v>Белго</v>
      </c>
      <c r="E5" t="str">
        <f t="shared" si="1"/>
        <v>UTC+4:00</v>
      </c>
    </row>
    <row r="6" spans="1:5">
      <c r="A6" t="s">
        <v>66</v>
      </c>
      <c r="B6" t="s">
        <v>58</v>
      </c>
      <c r="C6" t="s">
        <v>59</v>
      </c>
      <c r="D6" t="str">
        <f t="shared" si="0"/>
        <v>Брянс</v>
      </c>
      <c r="E6" t="str">
        <f t="shared" si="1"/>
        <v>UTC+4:00</v>
      </c>
    </row>
    <row r="7" spans="1:5">
      <c r="A7" t="s">
        <v>67</v>
      </c>
      <c r="B7" t="s">
        <v>58</v>
      </c>
      <c r="C7" t="s">
        <v>59</v>
      </c>
      <c r="D7" t="str">
        <f t="shared" si="0"/>
        <v>Влади</v>
      </c>
      <c r="E7" t="str">
        <f t="shared" si="1"/>
        <v>UTC+4:00</v>
      </c>
    </row>
    <row r="8" spans="1:5">
      <c r="A8" t="s">
        <v>68</v>
      </c>
      <c r="B8" t="s">
        <v>58</v>
      </c>
      <c r="C8" t="s">
        <v>59</v>
      </c>
      <c r="D8" t="str">
        <f t="shared" si="0"/>
        <v>Волго</v>
      </c>
      <c r="E8" t="str">
        <f t="shared" si="1"/>
        <v>UTC+4:00</v>
      </c>
    </row>
    <row r="9" spans="1:5">
      <c r="A9" t="s">
        <v>69</v>
      </c>
      <c r="B9" t="s">
        <v>58</v>
      </c>
      <c r="C9" t="s">
        <v>59</v>
      </c>
      <c r="D9" t="str">
        <f t="shared" si="0"/>
        <v>Волог</v>
      </c>
      <c r="E9" t="str">
        <f t="shared" si="1"/>
        <v>UTC+4:00</v>
      </c>
    </row>
    <row r="10" spans="1:5">
      <c r="A10" t="s">
        <v>70</v>
      </c>
      <c r="B10" t="s">
        <v>58</v>
      </c>
      <c r="C10" t="s">
        <v>59</v>
      </c>
      <c r="D10" t="str">
        <f t="shared" si="0"/>
        <v>Ворон</v>
      </c>
      <c r="E10" t="str">
        <f t="shared" si="1"/>
        <v>UTC+4:00</v>
      </c>
    </row>
    <row r="11" spans="1:5">
      <c r="A11" t="s">
        <v>71</v>
      </c>
      <c r="B11" t="s">
        <v>58</v>
      </c>
      <c r="C11" t="s">
        <v>59</v>
      </c>
      <c r="D11" t="str">
        <f t="shared" si="0"/>
        <v>Ивано</v>
      </c>
      <c r="E11" t="str">
        <f t="shared" si="1"/>
        <v>UTC+4:00</v>
      </c>
    </row>
    <row r="12" spans="1:5">
      <c r="A12" t="s">
        <v>61</v>
      </c>
      <c r="B12" t="s">
        <v>58</v>
      </c>
      <c r="C12" t="s">
        <v>59</v>
      </c>
      <c r="D12" t="str">
        <f t="shared" si="0"/>
        <v>Кабар</v>
      </c>
      <c r="E12" t="str">
        <f t="shared" si="1"/>
        <v>UTC+4:00</v>
      </c>
    </row>
    <row r="13" spans="1:5">
      <c r="A13" t="s">
        <v>72</v>
      </c>
      <c r="B13" t="s">
        <v>58</v>
      </c>
      <c r="C13" t="s">
        <v>59</v>
      </c>
      <c r="D13" t="str">
        <f t="shared" si="0"/>
        <v>Калуж</v>
      </c>
      <c r="E13" t="str">
        <f t="shared" si="1"/>
        <v>UTC+4:00</v>
      </c>
    </row>
    <row r="14" spans="1:5">
      <c r="A14" t="s">
        <v>62</v>
      </c>
      <c r="B14" t="s">
        <v>58</v>
      </c>
      <c r="C14" t="s">
        <v>59</v>
      </c>
      <c r="D14" t="str">
        <f t="shared" si="0"/>
        <v>Карач</v>
      </c>
      <c r="E14" t="str">
        <f t="shared" si="1"/>
        <v>UTC+4:00</v>
      </c>
    </row>
    <row r="15" spans="1:5">
      <c r="A15" t="s">
        <v>73</v>
      </c>
      <c r="B15" t="s">
        <v>58</v>
      </c>
      <c r="C15" t="s">
        <v>59</v>
      </c>
      <c r="D15" t="str">
        <f t="shared" si="0"/>
        <v>Киров</v>
      </c>
      <c r="E15" t="str">
        <f t="shared" si="1"/>
        <v>UTC+4:00</v>
      </c>
    </row>
    <row r="16" spans="1:5">
      <c r="A16" t="s">
        <v>74</v>
      </c>
      <c r="B16" t="s">
        <v>58</v>
      </c>
      <c r="C16" t="s">
        <v>59</v>
      </c>
      <c r="D16" t="str">
        <f t="shared" si="0"/>
        <v>Костр</v>
      </c>
      <c r="E16" t="str">
        <f t="shared" si="1"/>
        <v>UTC+4:00</v>
      </c>
    </row>
    <row r="17" spans="1:5">
      <c r="A17" t="s">
        <v>78</v>
      </c>
      <c r="B17" t="s">
        <v>58</v>
      </c>
      <c r="C17" t="s">
        <v>59</v>
      </c>
      <c r="D17" t="str">
        <f t="shared" si="0"/>
        <v>Красн</v>
      </c>
      <c r="E17" t="str">
        <f t="shared" si="1"/>
        <v>UTC+4:00</v>
      </c>
    </row>
    <row r="18" spans="1:5">
      <c r="A18" t="s">
        <v>75</v>
      </c>
      <c r="B18" t="s">
        <v>58</v>
      </c>
      <c r="C18" t="s">
        <v>59</v>
      </c>
      <c r="D18" t="str">
        <f t="shared" si="0"/>
        <v>Курск</v>
      </c>
      <c r="E18" t="str">
        <f t="shared" si="1"/>
        <v>UTC+4:00</v>
      </c>
    </row>
    <row r="19" spans="1:5">
      <c r="A19" t="s">
        <v>76</v>
      </c>
      <c r="B19" t="s">
        <v>58</v>
      </c>
      <c r="C19" t="s">
        <v>59</v>
      </c>
      <c r="D19" t="str">
        <f t="shared" si="0"/>
        <v>Ленин</v>
      </c>
      <c r="E19" t="str">
        <f t="shared" si="1"/>
        <v>UTC+4:00</v>
      </c>
    </row>
    <row r="20" spans="1:5">
      <c r="A20" t="s">
        <v>77</v>
      </c>
      <c r="B20" t="s">
        <v>58</v>
      </c>
      <c r="C20" t="s">
        <v>59</v>
      </c>
      <c r="D20" t="str">
        <f t="shared" si="0"/>
        <v>Липец</v>
      </c>
      <c r="E20" t="str">
        <f t="shared" si="1"/>
        <v>UTC+4:00</v>
      </c>
    </row>
    <row r="21" spans="1:5">
      <c r="A21" t="s">
        <v>90</v>
      </c>
      <c r="B21" t="s">
        <v>79</v>
      </c>
      <c r="C21" t="s">
        <v>80</v>
      </c>
      <c r="D21" t="str">
        <f t="shared" si="0"/>
        <v>Курга</v>
      </c>
      <c r="E21" t="str">
        <f t="shared" si="1"/>
        <v>UTC+6:00</v>
      </c>
    </row>
    <row r="22" spans="1:5">
      <c r="A22" t="s">
        <v>91</v>
      </c>
      <c r="B22" t="s">
        <v>79</v>
      </c>
      <c r="C22" t="s">
        <v>80</v>
      </c>
      <c r="D22" t="str">
        <f t="shared" si="0"/>
        <v>Оренб</v>
      </c>
      <c r="E22" t="str">
        <f t="shared" si="1"/>
        <v>UTC+6:00</v>
      </c>
    </row>
    <row r="23" spans="1:5">
      <c r="A23" t="s">
        <v>92</v>
      </c>
      <c r="B23" t="s">
        <v>79</v>
      </c>
      <c r="C23" t="s">
        <v>80</v>
      </c>
      <c r="D23" t="str">
        <f t="shared" si="0"/>
        <v>Пермс</v>
      </c>
      <c r="E23" t="str">
        <f t="shared" si="1"/>
        <v>UTC+6:00</v>
      </c>
    </row>
    <row r="24" spans="1:5">
      <c r="A24" t="s">
        <v>87</v>
      </c>
      <c r="B24" t="s">
        <v>79</v>
      </c>
      <c r="C24" t="s">
        <v>80</v>
      </c>
      <c r="D24" t="str">
        <f t="shared" si="0"/>
        <v xml:space="preserve"> Башк</v>
      </c>
      <c r="E24" t="str">
        <f t="shared" si="1"/>
        <v>UTC+6:00</v>
      </c>
    </row>
    <row r="25" spans="1:5">
      <c r="A25" t="s">
        <v>93</v>
      </c>
      <c r="B25" t="s">
        <v>79</v>
      </c>
      <c r="C25" t="s">
        <v>80</v>
      </c>
      <c r="D25" t="str">
        <f t="shared" si="0"/>
        <v>Сверд</v>
      </c>
      <c r="E25" t="str">
        <f t="shared" si="1"/>
        <v>UTC+6:00</v>
      </c>
    </row>
    <row r="26" spans="1:5">
      <c r="A26" t="s">
        <v>94</v>
      </c>
      <c r="B26" t="s">
        <v>79</v>
      </c>
      <c r="C26" t="s">
        <v>80</v>
      </c>
      <c r="D26" t="str">
        <f t="shared" si="0"/>
        <v>Тюмен</v>
      </c>
      <c r="E26" t="str">
        <f t="shared" si="1"/>
        <v>UTC+6:00</v>
      </c>
    </row>
    <row r="27" spans="1:5">
      <c r="A27" t="s">
        <v>100</v>
      </c>
      <c r="B27" t="s">
        <v>79</v>
      </c>
      <c r="C27" t="s">
        <v>80</v>
      </c>
      <c r="D27" t="str">
        <f t="shared" si="0"/>
        <v>Ханты</v>
      </c>
      <c r="E27" t="str">
        <f t="shared" si="1"/>
        <v>UTC+6:00</v>
      </c>
    </row>
    <row r="28" spans="1:5">
      <c r="A28" t="s">
        <v>95</v>
      </c>
      <c r="B28" t="s">
        <v>79</v>
      </c>
      <c r="C28" t="s">
        <v>80</v>
      </c>
      <c r="D28" t="str">
        <f t="shared" si="0"/>
        <v>Челяб</v>
      </c>
      <c r="E28" t="str">
        <f t="shared" si="1"/>
        <v>UTC+6:00</v>
      </c>
    </row>
    <row r="29" spans="1:5">
      <c r="A29" t="s">
        <v>101</v>
      </c>
      <c r="B29" t="s">
        <v>79</v>
      </c>
      <c r="C29" t="s">
        <v>80</v>
      </c>
      <c r="D29" t="str">
        <f t="shared" si="0"/>
        <v>Ямало</v>
      </c>
      <c r="E29" t="str">
        <f t="shared" si="1"/>
        <v>UTC+6:00</v>
      </c>
    </row>
    <row r="30" spans="1:5">
      <c r="D30" t="str">
        <f t="shared" si="0"/>
        <v/>
      </c>
      <c r="E30">
        <f t="shared" si="1"/>
        <v>0</v>
      </c>
    </row>
    <row r="31" spans="1:5">
      <c r="A31" t="s">
        <v>81</v>
      </c>
      <c r="D31" t="str">
        <f t="shared" si="0"/>
        <v>Омско</v>
      </c>
      <c r="E31">
        <f t="shared" si="1"/>
        <v>0</v>
      </c>
    </row>
    <row r="32" spans="1:5">
      <c r="A32" t="s">
        <v>88</v>
      </c>
      <c r="B32" t="s">
        <v>82</v>
      </c>
      <c r="C32" t="s">
        <v>83</v>
      </c>
      <c r="D32" t="str">
        <f t="shared" si="0"/>
        <v>Алтай</v>
      </c>
      <c r="E32" t="str">
        <f t="shared" si="1"/>
        <v>UTC+7:00</v>
      </c>
    </row>
    <row r="33" spans="1:5">
      <c r="A33" t="s">
        <v>96</v>
      </c>
      <c r="B33" t="s">
        <v>82</v>
      </c>
      <c r="C33" t="s">
        <v>83</v>
      </c>
      <c r="D33" t="str">
        <f t="shared" si="0"/>
        <v>Кемер</v>
      </c>
      <c r="E33" t="str">
        <f t="shared" si="1"/>
        <v>UTC+7:00</v>
      </c>
    </row>
    <row r="34" spans="1:5">
      <c r="A34" t="s">
        <v>97</v>
      </c>
      <c r="B34" t="s">
        <v>82</v>
      </c>
      <c r="C34" t="s">
        <v>83</v>
      </c>
      <c r="D34" t="str">
        <f t="shared" si="0"/>
        <v>Новос</v>
      </c>
      <c r="E34" t="str">
        <f t="shared" si="1"/>
        <v>UTC+7:00</v>
      </c>
    </row>
    <row r="35" spans="1:5">
      <c r="A35" t="s">
        <v>98</v>
      </c>
      <c r="B35" t="s">
        <v>82</v>
      </c>
      <c r="C35" t="s">
        <v>83</v>
      </c>
      <c r="D35" t="str">
        <f t="shared" si="0"/>
        <v>Омска</v>
      </c>
      <c r="E35" t="str">
        <f t="shared" si="1"/>
        <v>UTC+7:00</v>
      </c>
    </row>
    <row r="36" spans="1:5">
      <c r="A36" t="s">
        <v>105</v>
      </c>
      <c r="B36" t="s">
        <v>82</v>
      </c>
      <c r="C36" t="s">
        <v>83</v>
      </c>
      <c r="D36" t="str">
        <f t="shared" si="0"/>
        <v>Алтай</v>
      </c>
      <c r="E36" t="str">
        <f t="shared" si="1"/>
        <v>UTC+7:00</v>
      </c>
    </row>
    <row r="37" spans="1:5">
      <c r="A37" t="s">
        <v>99</v>
      </c>
      <c r="B37" t="s">
        <v>82</v>
      </c>
      <c r="C37" t="s">
        <v>83</v>
      </c>
      <c r="D37" t="str">
        <f t="shared" si="0"/>
        <v>Томск</v>
      </c>
      <c r="E37" t="str">
        <f t="shared" si="1"/>
        <v>UTC+7:00</v>
      </c>
    </row>
    <row r="38" spans="1:5">
      <c r="D38" t="str">
        <f t="shared" si="0"/>
        <v/>
      </c>
      <c r="E38">
        <f t="shared" si="1"/>
        <v>0</v>
      </c>
    </row>
    <row r="39" spans="1:5">
      <c r="A39" t="s">
        <v>84</v>
      </c>
      <c r="D39" t="str">
        <f t="shared" si="0"/>
        <v>Красн</v>
      </c>
      <c r="E39">
        <f t="shared" si="1"/>
        <v>0</v>
      </c>
    </row>
    <row r="40" spans="1:5">
      <c r="A40" t="s">
        <v>89</v>
      </c>
      <c r="B40" t="s">
        <v>85</v>
      </c>
      <c r="C40" t="s">
        <v>86</v>
      </c>
      <c r="D40" t="str">
        <f t="shared" si="0"/>
        <v>Красн</v>
      </c>
      <c r="E40" t="str">
        <f t="shared" si="1"/>
        <v>UTC+8:00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B13" sqref="B13"/>
    </sheetView>
  </sheetViews>
  <sheetFormatPr defaultRowHeight="15"/>
  <cols>
    <col min="1" max="1" width="74.7109375" customWidth="1"/>
    <col min="2" max="2" width="104.28515625" customWidth="1"/>
  </cols>
  <sheetData>
    <row r="1" spans="1:4" ht="15.75" thickBot="1">
      <c r="A1" s="13" t="s">
        <v>0</v>
      </c>
      <c r="B1" s="14" t="s">
        <v>1</v>
      </c>
      <c r="C1" t="s">
        <v>103</v>
      </c>
      <c r="D1" t="s">
        <v>104</v>
      </c>
    </row>
    <row r="2" spans="1:4" ht="15.75" thickTop="1">
      <c r="A2" s="1" t="s">
        <v>2</v>
      </c>
      <c r="B2" s="2" t="s">
        <v>56</v>
      </c>
      <c r="C2" t="str">
        <f>LEFT(A2,5)</f>
        <v>АЛТАЙ</v>
      </c>
      <c r="D2" t="str">
        <f>VLOOKUP(C2,Лист2!D:E,2,FALSE)</f>
        <v>UTC+7:00</v>
      </c>
    </row>
    <row r="3" spans="1:4">
      <c r="A3" s="11" t="s">
        <v>3</v>
      </c>
      <c r="B3" s="12" t="s">
        <v>102</v>
      </c>
      <c r="C3" t="str">
        <f t="shared" ref="C3:C29" si="0">LEFT(A3,5)</f>
        <v>АЛТАЙ</v>
      </c>
      <c r="D3" t="str">
        <f>VLOOKUP(C3,Лист2!D:E,2,FALSE)</f>
        <v>UTC+7:00</v>
      </c>
    </row>
    <row r="4" spans="1:4">
      <c r="A4" s="9" t="s">
        <v>4</v>
      </c>
      <c r="B4" s="10" t="s">
        <v>30</v>
      </c>
      <c r="C4" t="str">
        <f t="shared" si="0"/>
        <v>АЛТАЙ</v>
      </c>
      <c r="D4" t="str">
        <f>VLOOKUP(C4,Лист2!D:E,2,FALSE)</f>
        <v>UTC+7:00</v>
      </c>
    </row>
    <row r="5" spans="1:4">
      <c r="A5" s="6" t="s">
        <v>5</v>
      </c>
      <c r="B5" s="8" t="s">
        <v>31</v>
      </c>
      <c r="C5" t="str">
        <f t="shared" si="0"/>
        <v>АЛТАЙ</v>
      </c>
      <c r="D5" t="str">
        <f>VLOOKUP(C5,Лист2!D:E,2,FALSE)</f>
        <v>UTC+7:00</v>
      </c>
    </row>
    <row r="6" spans="1:4">
      <c r="A6" s="3" t="s">
        <v>6</v>
      </c>
      <c r="B6" s="4" t="s">
        <v>32</v>
      </c>
      <c r="C6" t="str">
        <f t="shared" si="0"/>
        <v>АЛТАЙ</v>
      </c>
      <c r="D6" t="str">
        <f>VLOOKUP(C6,Лист2!D:E,2,FALSE)</f>
        <v>UTC+7:00</v>
      </c>
    </row>
    <row r="7" spans="1:4">
      <c r="A7" s="6" t="s">
        <v>7</v>
      </c>
      <c r="B7" s="8" t="s">
        <v>33</v>
      </c>
      <c r="C7" t="str">
        <f t="shared" si="0"/>
        <v>АЛТАЙ</v>
      </c>
      <c r="D7" t="str">
        <f>VLOOKUP(C7,Лист2!D:E,2,FALSE)</f>
        <v>UTC+7:00</v>
      </c>
    </row>
    <row r="8" spans="1:4">
      <c r="A8" s="3" t="s">
        <v>8</v>
      </c>
      <c r="B8" s="4" t="s">
        <v>34</v>
      </c>
      <c r="C8" t="str">
        <f t="shared" si="0"/>
        <v>АЛТАЙ</v>
      </c>
      <c r="D8" t="str">
        <f>VLOOKUP(C8,Лист2!D:E,2,FALSE)</f>
        <v>UTC+7:00</v>
      </c>
    </row>
    <row r="9" spans="1:4">
      <c r="A9" s="5" t="s">
        <v>9</v>
      </c>
      <c r="B9" s="7" t="s">
        <v>35</v>
      </c>
      <c r="C9" t="str">
        <f t="shared" si="0"/>
        <v>АЛТАЙ</v>
      </c>
      <c r="D9" t="str">
        <f>VLOOKUP(C9,Лист2!D:E,2,FALSE)</f>
        <v>UTC+7:00</v>
      </c>
    </row>
    <row r="10" spans="1:4">
      <c r="A10" s="3" t="s">
        <v>10</v>
      </c>
      <c r="B10" s="4" t="s">
        <v>36</v>
      </c>
      <c r="C10" t="str">
        <f t="shared" si="0"/>
        <v>АЛТАЙ</v>
      </c>
      <c r="D10" t="str">
        <f>VLOOKUP(C10,Лист2!D:E,2,FALSE)</f>
        <v>UTC+7:00</v>
      </c>
    </row>
    <row r="11" spans="1:4">
      <c r="A11" s="6" t="s">
        <v>11</v>
      </c>
      <c r="B11" s="8" t="s">
        <v>37</v>
      </c>
      <c r="C11" t="str">
        <f t="shared" si="0"/>
        <v>АЛТАЙ</v>
      </c>
      <c r="D11" t="str">
        <f>VLOOKUP(C11,Лист2!D:E,2,FALSE)</f>
        <v>UTC+7:00</v>
      </c>
    </row>
    <row r="12" spans="1:4">
      <c r="A12" s="3" t="s">
        <v>12</v>
      </c>
      <c r="B12" s="4" t="s">
        <v>38</v>
      </c>
      <c r="C12" t="str">
        <f t="shared" si="0"/>
        <v>АЛТАЙ</v>
      </c>
      <c r="D12" t="str">
        <f>VLOOKUP(C12,Лист2!D:E,2,FALSE)</f>
        <v>UTC+7:00</v>
      </c>
    </row>
    <row r="13" spans="1:4">
      <c r="A13" s="6" t="s">
        <v>13</v>
      </c>
      <c r="B13" s="8" t="s">
        <v>39</v>
      </c>
      <c r="C13" t="str">
        <f t="shared" si="0"/>
        <v>АЛТАЙ</v>
      </c>
      <c r="D13" t="str">
        <f>VLOOKUP(C13,Лист2!D:E,2,FALSE)</f>
        <v>UTC+7:00</v>
      </c>
    </row>
    <row r="14" spans="1:4">
      <c r="A14" s="9" t="s">
        <v>14</v>
      </c>
      <c r="B14" s="10" t="s">
        <v>40</v>
      </c>
      <c r="C14" t="str">
        <f t="shared" si="0"/>
        <v>АЛТАЙ</v>
      </c>
      <c r="D14" t="str">
        <f>VLOOKUP(C14,Лист2!D:E,2,FALSE)</f>
        <v>UTC+7:00</v>
      </c>
    </row>
    <row r="15" spans="1:4">
      <c r="A15" s="5" t="s">
        <v>15</v>
      </c>
      <c r="B15" s="7" t="s">
        <v>41</v>
      </c>
      <c r="C15" t="str">
        <f t="shared" si="0"/>
        <v>АЛТАЙ</v>
      </c>
      <c r="D15" t="str">
        <f>VLOOKUP(C15,Лист2!D:E,2,FALSE)</f>
        <v>UTC+7:00</v>
      </c>
    </row>
    <row r="16" spans="1:4">
      <c r="A16" s="3" t="s">
        <v>16</v>
      </c>
      <c r="B16" s="4" t="s">
        <v>42</v>
      </c>
      <c r="C16" t="str">
        <f t="shared" si="0"/>
        <v>АЛТАЙ</v>
      </c>
      <c r="D16" t="str">
        <f>VLOOKUP(C16,Лист2!D:E,2,FALSE)</f>
        <v>UTC+7:00</v>
      </c>
    </row>
    <row r="17" spans="1:4">
      <c r="A17" s="6" t="s">
        <v>17</v>
      </c>
      <c r="B17" s="8" t="s">
        <v>43</v>
      </c>
      <c r="C17" t="str">
        <f t="shared" si="0"/>
        <v>АЛТАЙ</v>
      </c>
      <c r="D17" t="str">
        <f>VLOOKUP(C17,Лист2!D:E,2,FALSE)</f>
        <v>UTC+7:00</v>
      </c>
    </row>
    <row r="18" spans="1:4">
      <c r="A18" s="9" t="s">
        <v>18</v>
      </c>
      <c r="B18" s="10" t="s">
        <v>44</v>
      </c>
      <c r="C18" t="str">
        <f t="shared" si="0"/>
        <v>АЛТАЙ</v>
      </c>
      <c r="D18" t="str">
        <f>VLOOKUP(C18,Лист2!D:E,2,FALSE)</f>
        <v>UTC+7:00</v>
      </c>
    </row>
    <row r="19" spans="1:4">
      <c r="A19" s="5" t="s">
        <v>19</v>
      </c>
      <c r="B19" s="7" t="s">
        <v>45</v>
      </c>
      <c r="C19" t="str">
        <f t="shared" si="0"/>
        <v>АЛТАЙ</v>
      </c>
      <c r="D19" t="str">
        <f>VLOOKUP(C19,Лист2!D:E,2,FALSE)</f>
        <v>UTC+7:00</v>
      </c>
    </row>
    <row r="20" spans="1:4">
      <c r="A20" s="3" t="s">
        <v>20</v>
      </c>
      <c r="B20" s="4" t="s">
        <v>46</v>
      </c>
      <c r="C20" t="str">
        <f t="shared" si="0"/>
        <v>АЛТАЙ</v>
      </c>
      <c r="D20" t="str">
        <f>VLOOKUP(C20,Лист2!D:E,2,FALSE)</f>
        <v>UTC+7:00</v>
      </c>
    </row>
    <row r="21" spans="1:4">
      <c r="A21" s="5" t="s">
        <v>21</v>
      </c>
      <c r="B21" s="7" t="s">
        <v>47</v>
      </c>
      <c r="C21" t="str">
        <f t="shared" si="0"/>
        <v>АЛТАЙ</v>
      </c>
      <c r="D21" t="str">
        <f>VLOOKUP(C21,Лист2!D:E,2,FALSE)</f>
        <v>UTC+7:00</v>
      </c>
    </row>
    <row r="22" spans="1:4">
      <c r="A22" s="9" t="s">
        <v>22</v>
      </c>
      <c r="B22" s="10" t="s">
        <v>48</v>
      </c>
      <c r="C22" t="str">
        <f t="shared" si="0"/>
        <v>АЛТАЙ</v>
      </c>
      <c r="D22" t="str">
        <f>VLOOKUP(C22,Лист2!D:E,2,FALSE)</f>
        <v>UTC+7:00</v>
      </c>
    </row>
    <row r="23" spans="1:4">
      <c r="A23" s="5" t="s">
        <v>23</v>
      </c>
      <c r="B23" s="7" t="s">
        <v>49</v>
      </c>
      <c r="C23" t="str">
        <f t="shared" si="0"/>
        <v>АЛТАЙ</v>
      </c>
      <c r="D23" t="str">
        <f>VLOOKUP(C23,Лист2!D:E,2,FALSE)</f>
        <v>UTC+7:00</v>
      </c>
    </row>
    <row r="24" spans="1:4">
      <c r="A24" s="9" t="s">
        <v>24</v>
      </c>
      <c r="B24" s="10" t="s">
        <v>50</v>
      </c>
      <c r="C24" t="str">
        <f t="shared" si="0"/>
        <v>АЛТАЙ</v>
      </c>
      <c r="D24" t="str">
        <f>VLOOKUP(C24,Лист2!D:E,2,FALSE)</f>
        <v>UTC+7:00</v>
      </c>
    </row>
    <row r="25" spans="1:4">
      <c r="A25" s="6" t="s">
        <v>25</v>
      </c>
      <c r="B25" s="8" t="s">
        <v>51</v>
      </c>
      <c r="C25" t="str">
        <f t="shared" si="0"/>
        <v>АЛТАЙ</v>
      </c>
      <c r="D25" t="str">
        <f>VLOOKUP(C25,Лист2!D:E,2,FALSE)</f>
        <v>UTC+7:00</v>
      </c>
    </row>
    <row r="26" spans="1:4">
      <c r="A26" s="3" t="s">
        <v>26</v>
      </c>
      <c r="B26" s="4" t="s">
        <v>52</v>
      </c>
      <c r="C26" t="str">
        <f t="shared" si="0"/>
        <v>АЛТАЙ</v>
      </c>
      <c r="D26" t="str">
        <f>VLOOKUP(C26,Лист2!D:E,2,FALSE)</f>
        <v>UTC+7:00</v>
      </c>
    </row>
    <row r="27" spans="1:4">
      <c r="A27" s="5" t="s">
        <v>27</v>
      </c>
      <c r="B27" s="7" t="s">
        <v>53</v>
      </c>
      <c r="C27" t="str">
        <f t="shared" si="0"/>
        <v>АЛТАЙ</v>
      </c>
      <c r="D27" t="str">
        <f>VLOOKUP(C27,Лист2!D:E,2,FALSE)</f>
        <v>UTC+7:00</v>
      </c>
    </row>
    <row r="28" spans="1:4">
      <c r="A28" s="3" t="s">
        <v>28</v>
      </c>
      <c r="B28" s="4" t="s">
        <v>54</v>
      </c>
      <c r="C28" t="str">
        <f t="shared" si="0"/>
        <v>АЛТАЙ</v>
      </c>
      <c r="D28" t="str">
        <f>VLOOKUP(C28,Лист2!D:E,2,FALSE)</f>
        <v>UTC+7:00</v>
      </c>
    </row>
    <row r="29" spans="1:4">
      <c r="A29" s="5" t="s">
        <v>29</v>
      </c>
      <c r="B29" s="7" t="s">
        <v>55</v>
      </c>
      <c r="C29" t="str">
        <f t="shared" si="0"/>
        <v>АЛТАЙ</v>
      </c>
      <c r="D29" t="str">
        <f>VLOOKUP(C29,Лист2!D:E,2,FALSE)</f>
        <v>UTC+7:00</v>
      </c>
    </row>
  </sheetData>
  <sheetCalcPr fullCalcOnLoa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verterich</dc:creator>
  <cp:lastModifiedBy>вертерич</cp:lastModifiedBy>
  <dcterms:created xsi:type="dcterms:W3CDTF">2014-10-10T04:52:15Z</dcterms:created>
  <dcterms:modified xsi:type="dcterms:W3CDTF">2014-10-20T16:22:43Z</dcterms:modified>
</cp:coreProperties>
</file>