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0" yWindow="0" windowWidth="20740" windowHeight="11760" tabRatio="50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E3" i="1"/>
  <c r="D2" i="1"/>
  <c r="E2" i="1"/>
  <c r="K4" i="1"/>
  <c r="F2" i="1"/>
  <c r="F3" i="1"/>
  <c r="F4" i="1"/>
  <c r="G2" i="1"/>
  <c r="D3" i="1"/>
  <c r="D4" i="1"/>
</calcChain>
</file>

<file path=xl/sharedStrings.xml><?xml version="1.0" encoding="utf-8"?>
<sst xmlns="http://schemas.openxmlformats.org/spreadsheetml/2006/main" count="13" uniqueCount="13">
  <si>
    <t>Продукты банка</t>
  </si>
  <si>
    <t>План</t>
  </si>
  <si>
    <t>Факт</t>
  </si>
  <si>
    <t>Необходимо продать для завершения плана</t>
  </si>
  <si>
    <t>Необходимо продавать в день для выполнения плана</t>
  </si>
  <si>
    <t>% выполнения плана по продуктам</t>
  </si>
  <si>
    <t>% выполнения плана</t>
  </si>
  <si>
    <t>ПК</t>
  </si>
  <si>
    <t>КК</t>
  </si>
  <si>
    <t>ЖК</t>
  </si>
  <si>
    <t>Начало месяца учета</t>
  </si>
  <si>
    <t>Конец месяца учета</t>
  </si>
  <si>
    <t>Праздники: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</si>
</sst>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Helvetica"/>
    </font>
    <font>
      <b/>
      <sz val="12"/>
      <color indexed="8"/>
      <name val="Helvetica"/>
    </font>
    <font>
      <b/>
      <sz val="11"/>
      <color indexed="8"/>
      <name val="Helvetica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vertical="center" wrapText="1"/>
    </xf>
    <xf numFmtId="0" fontId="0" fillId="0" borderId="0" xfId="0" applyAlignment="1">
      <alignment horizontal="right"/>
    </xf>
    <xf numFmtId="14" fontId="0" fillId="0" borderId="0" xfId="0" applyNumberFormat="1"/>
    <xf numFmtId="2" fontId="2" fillId="2" borderId="2" xfId="0" applyNumberFormat="1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</cellXfs>
  <cellStyles count="4">
    <cellStyle name="Гиперссылка" xfId="2" builtinId="8" hidden="1"/>
    <cellStyle name="Обычный" xfId="0" builtinId="0"/>
    <cellStyle name="Просмотренная гиперссылка" xfId="3" builtinId="9" hidden="1"/>
    <cellStyle name="Финансовый" xfId="1" builtin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E10" sqref="E10"/>
    </sheetView>
  </sheetViews>
  <sheetFormatPr baseColWidth="10" defaultColWidth="11" defaultRowHeight="15" x14ac:dyDescent="0"/>
  <cols>
    <col min="4" max="4" width="16.1640625" customWidth="1"/>
    <col min="5" max="5" width="18.83203125" customWidth="1"/>
    <col min="6" max="6" width="15.83203125" customWidth="1"/>
    <col min="7" max="7" width="15.33203125" customWidth="1"/>
  </cols>
  <sheetData>
    <row r="1" spans="1:11" ht="53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1" ht="16" thickBot="1">
      <c r="A2" s="1" t="s">
        <v>7</v>
      </c>
      <c r="B2" s="2">
        <v>100</v>
      </c>
      <c r="C2" s="2">
        <v>50</v>
      </c>
      <c r="D2" s="2">
        <f>B2-C2</f>
        <v>50</v>
      </c>
      <c r="E2" s="6">
        <f>D2/NETWORKDAYS($K$3,$K$4,$K$5:$K$23)</f>
        <v>2.1739130434782608</v>
      </c>
      <c r="F2" s="3">
        <f>(C2*100)/B2</f>
        <v>50</v>
      </c>
      <c r="G2" s="7">
        <f>AVERAGE(F2:F4)</f>
        <v>59.922383050136354</v>
      </c>
    </row>
    <row r="3" spans="1:11" ht="16" thickBot="1">
      <c r="A3" s="1" t="s">
        <v>8</v>
      </c>
      <c r="B3" s="2">
        <v>227</v>
      </c>
      <c r="C3" s="2">
        <v>100</v>
      </c>
      <c r="D3" s="2">
        <f>B3-C3</f>
        <v>127</v>
      </c>
      <c r="E3" s="6">
        <f>D3/NETWORKDAYS($K$3,$K$4,$K$5:$K$23)</f>
        <v>5.5217391304347823</v>
      </c>
      <c r="F3" s="3">
        <f>(C3*100)/B3</f>
        <v>44.052863436123346</v>
      </c>
      <c r="G3" s="8"/>
      <c r="J3" s="4" t="s">
        <v>10</v>
      </c>
      <c r="K3" s="5">
        <v>41913</v>
      </c>
    </row>
    <row r="4" spans="1:11" ht="16" thickBot="1">
      <c r="A4" s="1" t="s">
        <v>9</v>
      </c>
      <c r="B4" s="2">
        <v>77</v>
      </c>
      <c r="C4" s="2">
        <v>66</v>
      </c>
      <c r="D4" s="2">
        <f>B4-C4</f>
        <v>11</v>
      </c>
      <c r="E4" s="6">
        <f>D4/NETWORKDAYS($K$3,$K$4,$K$5:$K$23)</f>
        <v>0.47826086956521741</v>
      </c>
      <c r="F4" s="3">
        <f>(C4*100)/B4</f>
        <v>85.714285714285708</v>
      </c>
      <c r="G4" s="9"/>
      <c r="J4" s="4" t="s">
        <v>11</v>
      </c>
      <c r="K4" s="5">
        <f>EOMONTH(K3,0)</f>
        <v>41943</v>
      </c>
    </row>
    <row r="5" spans="1:11">
      <c r="J5" t="s">
        <v>12</v>
      </c>
    </row>
  </sheetData>
  <mergeCells count="1">
    <mergeCell ref="G2:G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Монин</dc:creator>
  <cp:lastModifiedBy>Евгений Монин</cp:lastModifiedBy>
  <dcterms:created xsi:type="dcterms:W3CDTF">2014-10-25T16:54:22Z</dcterms:created>
  <dcterms:modified xsi:type="dcterms:W3CDTF">2014-10-26T10:24:33Z</dcterms:modified>
</cp:coreProperties>
</file>