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4915" windowHeight="12075" activeTab="1"/>
  </bookViews>
  <sheets>
    <sheet name="Лист1" sheetId="1" r:id="rId1"/>
    <sheet name="Лист3" sheetId="3" r:id="rId2"/>
  </sheets>
  <definedNames>
    <definedName name="main.php?p_air_p1_schedul" localSheetId="1">Лист3!$B$1:$G$54</definedName>
  </definedNames>
  <calcPr calcId="144525"/>
</workbook>
</file>

<file path=xl/calcChain.xml><?xml version="1.0" encoding="utf-8"?>
<calcChain xmlns="http://schemas.openxmlformats.org/spreadsheetml/2006/main">
  <c r="B2" i="1" l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</calcChain>
</file>

<file path=xl/connections.xml><?xml version="1.0" encoding="utf-8"?>
<connections xmlns="http://schemas.openxmlformats.org/spreadsheetml/2006/main">
  <connection id="1" name="Подключение" type="4" refreshedVersion="4" background="1" refreshOnLoad="1" saveData="1">
    <webPr sourceData="1" parsePre="1" consecutive="1" xl2000="1" url="http://www.nuoao.ru/main.php?p=air&amp;p1=schedul" htmlTables="1">
      <tables count="1">
        <x v="8"/>
      </tables>
    </webPr>
  </connection>
</connections>
</file>

<file path=xl/sharedStrings.xml><?xml version="1.0" encoding="utf-8"?>
<sst xmlns="http://schemas.openxmlformats.org/spreadsheetml/2006/main" count="117" uniqueCount="79">
  <si>
    <t>№ рейса</t>
  </si>
  <si>
    <t>время прибытия</t>
  </si>
  <si>
    <t>РЕЙС</t>
  </si>
  <si>
    <t>АЭРОПОРТ</t>
  </si>
  <si>
    <t>ВЫПОЛНЯЕТСЯ</t>
  </si>
  <si>
    <t>ВЫЛЕТ</t>
  </si>
  <si>
    <t>ПРИЛЕТ</t>
  </si>
  <si>
    <t>В ПУТИ</t>
  </si>
  <si>
    <t>4G 991</t>
  </si>
  <si>
    <t>БЕЛГОРОД</t>
  </si>
  <si>
    <t>03/04 - 23/10</t>
  </si>
  <si>
    <t>***4***</t>
  </si>
  <si>
    <t>БГ 461</t>
  </si>
  <si>
    <t>КАЗАНЬ</t>
  </si>
  <si>
    <t>02/04 - 22/10</t>
  </si>
  <si>
    <t>**3****</t>
  </si>
  <si>
    <t>ЯЛ 40</t>
  </si>
  <si>
    <t>КРАСНОСЕЛЬКУП</t>
  </si>
  <si>
    <t>02/10 - 25/10</t>
  </si>
  <si>
    <t>*2***6*</t>
  </si>
  <si>
    <t>UN 171</t>
  </si>
  <si>
    <t>МОСКВА (ВНК)</t>
  </si>
  <si>
    <t>30/03 - 24/10</t>
  </si>
  <si>
    <t>GH 419</t>
  </si>
  <si>
    <t>S7 419</t>
  </si>
  <si>
    <t>МОСКВА (ДМД)</t>
  </si>
  <si>
    <t>GH 423</t>
  </si>
  <si>
    <t>S7 423</t>
  </si>
  <si>
    <t>1*3*5*7</t>
  </si>
  <si>
    <t>10/07 - 25/10</t>
  </si>
  <si>
    <t>*2*4***</t>
  </si>
  <si>
    <t>16/06 - 24/10</t>
  </si>
  <si>
    <t>18/06 - 24/10</t>
  </si>
  <si>
    <t>UN 2171</t>
  </si>
  <si>
    <t>19/05 - 25/10</t>
  </si>
  <si>
    <t>12*4567</t>
  </si>
  <si>
    <t>YC 90</t>
  </si>
  <si>
    <t>SU 1520</t>
  </si>
  <si>
    <t>МОСКВА (ШРМ)</t>
  </si>
  <si>
    <t>30/03 - 25/10</t>
  </si>
  <si>
    <t>*234567</t>
  </si>
  <si>
    <t>31/03 - 20/10</t>
  </si>
  <si>
    <t>1******</t>
  </si>
  <si>
    <t>БГ 463</t>
  </si>
  <si>
    <t>НИЖНЕКАМСК (БЕГИШЕВО)</t>
  </si>
  <si>
    <t>05/04 - 25/10</t>
  </si>
  <si>
    <t>*****6*</t>
  </si>
  <si>
    <t>UR 107</t>
  </si>
  <si>
    <t>НОВОСИБИРСК</t>
  </si>
  <si>
    <t>РД 249</t>
  </si>
  <si>
    <t>ОМСК</t>
  </si>
  <si>
    <t>РД 261</t>
  </si>
  <si>
    <t>04/09 - 23/10</t>
  </si>
  <si>
    <t>YC 15</t>
  </si>
  <si>
    <t>САЛЕХАРД</t>
  </si>
  <si>
    <t>01/04 - 25/10</t>
  </si>
  <si>
    <t>*2*4*6*</t>
  </si>
  <si>
    <t>10/09 - 24/10</t>
  </si>
  <si>
    <t>1*3*5**</t>
  </si>
  <si>
    <t>UT 547</t>
  </si>
  <si>
    <t>4G 4547</t>
  </si>
  <si>
    <t>САНКТ-ПЕТЕРБУРГ(ПУЛКОВО)</t>
  </si>
  <si>
    <t>30/05 - 17/10</t>
  </si>
  <si>
    <t>****5**</t>
  </si>
  <si>
    <t>YC 145</t>
  </si>
  <si>
    <t>UT 4145</t>
  </si>
  <si>
    <t>ТЮМЕНЬ</t>
  </si>
  <si>
    <t>YC 151</t>
  </si>
  <si>
    <t>01/08 - 22/10</t>
  </si>
  <si>
    <t>1*34567</t>
  </si>
  <si>
    <t>UT 220</t>
  </si>
  <si>
    <t>УФА</t>
  </si>
  <si>
    <t>18/09 - 23/10</t>
  </si>
  <si>
    <t>***4**7</t>
  </si>
  <si>
    <t>YC 188</t>
  </si>
  <si>
    <t>06/04 - 19/10</t>
  </si>
  <si>
    <t>******7</t>
  </si>
  <si>
    <t>№ рейса для лист1</t>
  </si>
  <si>
    <t>&lt;ячейка с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</si>
</sst>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main.php?p=air&amp;p1=schedul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4" sqref="B14"/>
    </sheetView>
  </sheetViews>
  <sheetFormatPr defaultRowHeight="15" x14ac:dyDescent="0.25"/>
  <cols>
    <col min="1" max="1" width="9.140625" style="1"/>
    <col min="2" max="2" width="20.42578125" customWidth="1"/>
  </cols>
  <sheetData>
    <row r="1" spans="1:3" x14ac:dyDescent="0.25">
      <c r="A1" s="1" t="s">
        <v>0</v>
      </c>
      <c r="B1" t="s">
        <v>1</v>
      </c>
    </row>
    <row r="2" spans="1:3" x14ac:dyDescent="0.25">
      <c r="A2" s="1">
        <v>171</v>
      </c>
      <c r="B2" s="5" t="e">
        <f>VLOOKUP(A2,Лист3!A1:G54,6,)</f>
        <v>#N/A</v>
      </c>
      <c r="C2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B1" sqref="B1"/>
    </sheetView>
  </sheetViews>
  <sheetFormatPr defaultRowHeight="15" x14ac:dyDescent="0.25"/>
  <cols>
    <col min="1" max="1" width="30.28515625" customWidth="1"/>
    <col min="2" max="2" width="8.140625" bestFit="1" customWidth="1"/>
    <col min="3" max="3" width="28.140625" bestFit="1" customWidth="1"/>
    <col min="4" max="4" width="14.5703125" bestFit="1" customWidth="1"/>
    <col min="5" max="5" width="7" bestFit="1" customWidth="1"/>
    <col min="6" max="6" width="8.140625" bestFit="1" customWidth="1"/>
    <col min="7" max="7" width="7.42578125" bestFit="1" customWidth="1"/>
  </cols>
  <sheetData>
    <row r="1" spans="1:7" x14ac:dyDescent="0.25">
      <c r="A1" s="4" t="s">
        <v>77</v>
      </c>
    </row>
    <row r="2" spans="1:7" x14ac:dyDescent="0.25">
      <c r="A2" s="3" t="str">
        <f t="shared" ref="A2:A54" si="0">IFERROR(RIGHT(B2,LEN(B2)-FIND(" ",B2)),"")</f>
        <v/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 x14ac:dyDescent="0.25">
      <c r="A3" s="3" t="str">
        <f t="shared" si="0"/>
        <v>991</v>
      </c>
      <c r="B3" t="s">
        <v>8</v>
      </c>
      <c r="C3" t="s">
        <v>9</v>
      </c>
      <c r="D3" t="s">
        <v>10</v>
      </c>
      <c r="E3" s="2">
        <v>0.41666666666666669</v>
      </c>
      <c r="F3" s="2">
        <v>0.66666666666666663</v>
      </c>
      <c r="G3" s="2">
        <v>0.16666666666666666</v>
      </c>
    </row>
    <row r="4" spans="1:7" x14ac:dyDescent="0.25">
      <c r="A4" s="3" t="str">
        <f t="shared" si="0"/>
        <v/>
      </c>
      <c r="D4" t="s">
        <v>11</v>
      </c>
    </row>
    <row r="5" spans="1:7" x14ac:dyDescent="0.25">
      <c r="A5" s="3" t="str">
        <f t="shared" si="0"/>
        <v>461</v>
      </c>
      <c r="B5" t="s">
        <v>12</v>
      </c>
      <c r="C5" t="s">
        <v>13</v>
      </c>
      <c r="D5" t="s">
        <v>14</v>
      </c>
      <c r="E5" s="2">
        <v>0.25694444444444448</v>
      </c>
      <c r="F5" s="2">
        <v>0.54513888888888895</v>
      </c>
      <c r="G5" s="2">
        <v>0.20486111111111113</v>
      </c>
    </row>
    <row r="6" spans="1:7" x14ac:dyDescent="0.25">
      <c r="A6" s="3" t="str">
        <f t="shared" si="0"/>
        <v/>
      </c>
      <c r="D6" t="s">
        <v>15</v>
      </c>
    </row>
    <row r="7" spans="1:7" x14ac:dyDescent="0.25">
      <c r="A7" s="3" t="str">
        <f t="shared" si="0"/>
        <v>40</v>
      </c>
      <c r="B7" t="s">
        <v>16</v>
      </c>
      <c r="C7" t="s">
        <v>17</v>
      </c>
      <c r="D7" t="s">
        <v>18</v>
      </c>
      <c r="E7" s="2">
        <v>0.33333333333333331</v>
      </c>
      <c r="F7" s="2">
        <v>0.39930555555555558</v>
      </c>
      <c r="G7" s="2">
        <v>6.5972222222222224E-2</v>
      </c>
    </row>
    <row r="8" spans="1:7" x14ac:dyDescent="0.25">
      <c r="A8" s="3" t="str">
        <f t="shared" si="0"/>
        <v/>
      </c>
      <c r="D8" t="s">
        <v>19</v>
      </c>
    </row>
    <row r="9" spans="1:7" x14ac:dyDescent="0.25">
      <c r="A9" s="3" t="str">
        <f t="shared" si="0"/>
        <v>171</v>
      </c>
      <c r="B9" t="s">
        <v>20</v>
      </c>
      <c r="C9" t="s">
        <v>21</v>
      </c>
      <c r="D9" t="s">
        <v>22</v>
      </c>
      <c r="E9" s="2">
        <v>0.1111111111111111</v>
      </c>
      <c r="F9" s="2">
        <v>0.33333333333333331</v>
      </c>
      <c r="G9" s="2">
        <v>0.1388888888888889</v>
      </c>
    </row>
    <row r="10" spans="1:7" x14ac:dyDescent="0.25">
      <c r="A10" s="3" t="str">
        <f t="shared" si="0"/>
        <v/>
      </c>
      <c r="D10">
        <v>1234567</v>
      </c>
    </row>
    <row r="11" spans="1:7" x14ac:dyDescent="0.25">
      <c r="A11" s="3" t="str">
        <f t="shared" si="0"/>
        <v>419</v>
      </c>
      <c r="B11" t="s">
        <v>23</v>
      </c>
      <c r="C11" t="s">
        <v>25</v>
      </c>
      <c r="D11" t="s">
        <v>22</v>
      </c>
      <c r="E11" s="2">
        <v>8.3333333333333329E-2</v>
      </c>
      <c r="F11" s="2">
        <v>0.31944444444444448</v>
      </c>
      <c r="G11" s="2">
        <v>0.15277777777777776</v>
      </c>
    </row>
    <row r="12" spans="1:7" x14ac:dyDescent="0.25">
      <c r="A12" s="3" t="str">
        <f t="shared" si="0"/>
        <v>419</v>
      </c>
      <c r="B12" t="s">
        <v>24</v>
      </c>
      <c r="D12">
        <v>1234567</v>
      </c>
    </row>
    <row r="13" spans="1:7" x14ac:dyDescent="0.25">
      <c r="A13" s="3" t="str">
        <f t="shared" si="0"/>
        <v>423</v>
      </c>
      <c r="B13" t="s">
        <v>26</v>
      </c>
      <c r="C13" t="s">
        <v>25</v>
      </c>
      <c r="D13" t="s">
        <v>22</v>
      </c>
      <c r="E13" s="2">
        <v>0.46180555555555558</v>
      </c>
      <c r="F13" s="2">
        <v>0.69791666666666663</v>
      </c>
      <c r="G13" s="2">
        <v>0.15277777777777776</v>
      </c>
    </row>
    <row r="14" spans="1:7" x14ac:dyDescent="0.25">
      <c r="A14" s="3" t="str">
        <f t="shared" si="0"/>
        <v>423</v>
      </c>
      <c r="B14" t="s">
        <v>27</v>
      </c>
      <c r="D14" t="s">
        <v>28</v>
      </c>
    </row>
    <row r="15" spans="1:7" x14ac:dyDescent="0.25">
      <c r="A15" s="3" t="str">
        <f t="shared" si="0"/>
        <v>423</v>
      </c>
      <c r="B15" t="s">
        <v>26</v>
      </c>
      <c r="C15" t="s">
        <v>25</v>
      </c>
      <c r="D15" t="s">
        <v>29</v>
      </c>
      <c r="E15" s="2">
        <v>0.46180555555555558</v>
      </c>
      <c r="F15" s="2">
        <v>0.69097222222222221</v>
      </c>
      <c r="G15" s="2">
        <v>0.14583333333333334</v>
      </c>
    </row>
    <row r="16" spans="1:7" x14ac:dyDescent="0.25">
      <c r="A16" s="3" t="str">
        <f t="shared" si="0"/>
        <v>423</v>
      </c>
      <c r="B16" t="s">
        <v>27</v>
      </c>
      <c r="D16" t="s">
        <v>30</v>
      </c>
    </row>
    <row r="17" spans="1:7" x14ac:dyDescent="0.25">
      <c r="A17" s="3" t="str">
        <f t="shared" si="0"/>
        <v>419</v>
      </c>
      <c r="B17" t="s">
        <v>24</v>
      </c>
      <c r="C17" t="s">
        <v>25</v>
      </c>
      <c r="D17" t="s">
        <v>31</v>
      </c>
      <c r="E17" s="2">
        <v>8.3333333333333329E-2</v>
      </c>
      <c r="F17" s="2">
        <v>0.31944444444444448</v>
      </c>
      <c r="G17" s="2">
        <v>0.15277777777777776</v>
      </c>
    </row>
    <row r="18" spans="1:7" x14ac:dyDescent="0.25">
      <c r="A18" s="3" t="str">
        <f t="shared" si="0"/>
        <v>419</v>
      </c>
      <c r="B18" t="s">
        <v>23</v>
      </c>
      <c r="D18">
        <v>1234567</v>
      </c>
    </row>
    <row r="19" spans="1:7" x14ac:dyDescent="0.25">
      <c r="A19" s="3" t="str">
        <f t="shared" si="0"/>
        <v>423</v>
      </c>
      <c r="B19" t="s">
        <v>27</v>
      </c>
      <c r="C19" t="s">
        <v>25</v>
      </c>
      <c r="D19" t="s">
        <v>32</v>
      </c>
      <c r="E19" s="2">
        <v>0.46180555555555558</v>
      </c>
      <c r="F19" s="2">
        <v>0.69791666666666663</v>
      </c>
      <c r="G19" s="2">
        <v>0.15277777777777776</v>
      </c>
    </row>
    <row r="20" spans="1:7" x14ac:dyDescent="0.25">
      <c r="A20" s="3" t="str">
        <f t="shared" si="0"/>
        <v>423</v>
      </c>
      <c r="B20" t="s">
        <v>26</v>
      </c>
      <c r="D20" t="s">
        <v>28</v>
      </c>
    </row>
    <row r="21" spans="1:7" x14ac:dyDescent="0.25">
      <c r="A21" s="3" t="str">
        <f t="shared" si="0"/>
        <v>423</v>
      </c>
      <c r="B21" t="s">
        <v>27</v>
      </c>
      <c r="C21" t="s">
        <v>25</v>
      </c>
      <c r="D21" t="s">
        <v>29</v>
      </c>
      <c r="E21" s="2">
        <v>0.46180555555555558</v>
      </c>
      <c r="F21" s="2">
        <v>0.69097222222222221</v>
      </c>
      <c r="G21" s="2">
        <v>0.14583333333333334</v>
      </c>
    </row>
    <row r="22" spans="1:7" x14ac:dyDescent="0.25">
      <c r="A22" s="3" t="str">
        <f t="shared" si="0"/>
        <v>423</v>
      </c>
      <c r="B22" t="s">
        <v>26</v>
      </c>
      <c r="D22" t="s">
        <v>30</v>
      </c>
    </row>
    <row r="23" spans="1:7" x14ac:dyDescent="0.25">
      <c r="A23" s="3" t="str">
        <f t="shared" si="0"/>
        <v>2171</v>
      </c>
      <c r="B23" t="s">
        <v>33</v>
      </c>
      <c r="C23" t="s">
        <v>25</v>
      </c>
      <c r="D23" t="s">
        <v>34</v>
      </c>
      <c r="E23" s="2">
        <v>0.51388888888888895</v>
      </c>
      <c r="F23" s="2">
        <v>0.74652777777777779</v>
      </c>
      <c r="G23" s="2">
        <v>0.14930555555555555</v>
      </c>
    </row>
    <row r="24" spans="1:7" x14ac:dyDescent="0.25">
      <c r="A24" s="3" t="str">
        <f t="shared" si="0"/>
        <v/>
      </c>
      <c r="D24" t="s">
        <v>35</v>
      </c>
    </row>
    <row r="25" spans="1:7" x14ac:dyDescent="0.25">
      <c r="A25" s="3" t="str">
        <f t="shared" si="0"/>
        <v>90</v>
      </c>
      <c r="B25" t="s">
        <v>36</v>
      </c>
      <c r="C25" t="s">
        <v>25</v>
      </c>
      <c r="D25" t="s">
        <v>22</v>
      </c>
      <c r="E25" s="2">
        <v>4.8611111111111112E-2</v>
      </c>
      <c r="F25" s="2">
        <v>0.27083333333333331</v>
      </c>
      <c r="G25" s="2">
        <v>0.1388888888888889</v>
      </c>
    </row>
    <row r="26" spans="1:7" x14ac:dyDescent="0.25">
      <c r="A26" s="3" t="str">
        <f t="shared" si="0"/>
        <v/>
      </c>
      <c r="D26">
        <v>1234567</v>
      </c>
    </row>
    <row r="27" spans="1:7" x14ac:dyDescent="0.25">
      <c r="A27" s="3" t="str">
        <f t="shared" si="0"/>
        <v>1520</v>
      </c>
      <c r="B27" t="s">
        <v>37</v>
      </c>
      <c r="C27" t="s">
        <v>38</v>
      </c>
      <c r="D27" t="s">
        <v>39</v>
      </c>
      <c r="E27" s="2">
        <v>0.42708333333333331</v>
      </c>
      <c r="F27" s="2">
        <v>0.64930555555555558</v>
      </c>
      <c r="G27" s="2">
        <v>0.1388888888888889</v>
      </c>
    </row>
    <row r="28" spans="1:7" x14ac:dyDescent="0.25">
      <c r="A28" s="3" t="str">
        <f t="shared" si="0"/>
        <v/>
      </c>
      <c r="D28" t="s">
        <v>40</v>
      </c>
    </row>
    <row r="29" spans="1:7" x14ac:dyDescent="0.25">
      <c r="A29" s="3" t="str">
        <f t="shared" si="0"/>
        <v>1520</v>
      </c>
      <c r="B29" t="s">
        <v>37</v>
      </c>
      <c r="C29" t="s">
        <v>38</v>
      </c>
      <c r="D29" t="s">
        <v>41</v>
      </c>
      <c r="E29" s="2">
        <v>0.44791666666666669</v>
      </c>
      <c r="F29" s="2">
        <v>0.66666666666666663</v>
      </c>
      <c r="G29" s="2">
        <v>0.13541666666666666</v>
      </c>
    </row>
    <row r="30" spans="1:7" x14ac:dyDescent="0.25">
      <c r="A30" s="3" t="str">
        <f t="shared" si="0"/>
        <v/>
      </c>
      <c r="D30" t="s">
        <v>42</v>
      </c>
    </row>
    <row r="31" spans="1:7" x14ac:dyDescent="0.25">
      <c r="A31" s="3" t="str">
        <f t="shared" si="0"/>
        <v>463</v>
      </c>
      <c r="B31" t="s">
        <v>43</v>
      </c>
      <c r="C31" t="s">
        <v>44</v>
      </c>
      <c r="D31" t="s">
        <v>45</v>
      </c>
      <c r="E31" s="2">
        <v>0.25</v>
      </c>
      <c r="F31" s="2">
        <v>0.52430555555555558</v>
      </c>
      <c r="G31" s="2">
        <v>0.19097222222222221</v>
      </c>
    </row>
    <row r="32" spans="1:7" x14ac:dyDescent="0.25">
      <c r="A32" s="3" t="str">
        <f t="shared" si="0"/>
        <v/>
      </c>
      <c r="D32" t="s">
        <v>46</v>
      </c>
    </row>
    <row r="33" spans="1:7" x14ac:dyDescent="0.25">
      <c r="A33" s="3" t="str">
        <f t="shared" si="0"/>
        <v>107</v>
      </c>
      <c r="B33" t="s">
        <v>47</v>
      </c>
      <c r="C33" t="s">
        <v>48</v>
      </c>
      <c r="D33" t="s">
        <v>45</v>
      </c>
      <c r="E33" s="2">
        <v>0.47222222222222227</v>
      </c>
      <c r="F33" s="2">
        <v>0.5625</v>
      </c>
      <c r="G33" s="2">
        <v>0.13194444444444445</v>
      </c>
    </row>
    <row r="34" spans="1:7" x14ac:dyDescent="0.25">
      <c r="A34" s="3" t="str">
        <f t="shared" si="0"/>
        <v/>
      </c>
      <c r="D34" t="s">
        <v>46</v>
      </c>
    </row>
    <row r="35" spans="1:7" x14ac:dyDescent="0.25">
      <c r="A35" s="3" t="str">
        <f t="shared" si="0"/>
        <v>249</v>
      </c>
      <c r="B35" t="s">
        <v>49</v>
      </c>
      <c r="C35" t="s">
        <v>50</v>
      </c>
      <c r="D35" t="s">
        <v>14</v>
      </c>
      <c r="E35" s="2">
        <v>0.73263888888888884</v>
      </c>
      <c r="F35" s="2">
        <v>0.76736111111111116</v>
      </c>
      <c r="G35" s="2">
        <v>7.6388888888888895E-2</v>
      </c>
    </row>
    <row r="36" spans="1:7" x14ac:dyDescent="0.25">
      <c r="A36" s="3" t="str">
        <f t="shared" si="0"/>
        <v/>
      </c>
      <c r="D36" t="s">
        <v>15</v>
      </c>
    </row>
    <row r="37" spans="1:7" x14ac:dyDescent="0.25">
      <c r="A37" s="3" t="str">
        <f t="shared" si="0"/>
        <v>261</v>
      </c>
      <c r="B37" t="s">
        <v>51</v>
      </c>
      <c r="C37" t="s">
        <v>50</v>
      </c>
      <c r="D37" t="s">
        <v>52</v>
      </c>
      <c r="E37" s="2">
        <v>0.33333333333333331</v>
      </c>
      <c r="F37" s="2">
        <v>0.47916666666666669</v>
      </c>
      <c r="G37" s="2">
        <v>0.1875</v>
      </c>
    </row>
    <row r="38" spans="1:7" x14ac:dyDescent="0.25">
      <c r="A38" s="3" t="str">
        <f t="shared" si="0"/>
        <v/>
      </c>
      <c r="D38" t="s">
        <v>11</v>
      </c>
    </row>
    <row r="39" spans="1:7" x14ac:dyDescent="0.25">
      <c r="A39" s="3" t="str">
        <f t="shared" si="0"/>
        <v>15</v>
      </c>
      <c r="B39" t="s">
        <v>53</v>
      </c>
      <c r="C39" t="s">
        <v>54</v>
      </c>
      <c r="D39" t="s">
        <v>55</v>
      </c>
      <c r="E39" s="2">
        <v>0.39583333333333331</v>
      </c>
      <c r="F39" s="2">
        <v>0.43055555555555558</v>
      </c>
      <c r="G39" s="2">
        <v>3.4722222222222224E-2</v>
      </c>
    </row>
    <row r="40" spans="1:7" x14ac:dyDescent="0.25">
      <c r="A40" s="3" t="str">
        <f t="shared" si="0"/>
        <v/>
      </c>
      <c r="D40" t="s">
        <v>56</v>
      </c>
    </row>
    <row r="41" spans="1:7" x14ac:dyDescent="0.25">
      <c r="A41" s="3" t="str">
        <f t="shared" si="0"/>
        <v>15</v>
      </c>
      <c r="B41" t="s">
        <v>53</v>
      </c>
      <c r="C41" t="s">
        <v>54</v>
      </c>
      <c r="D41" t="s">
        <v>57</v>
      </c>
      <c r="E41" s="2">
        <v>0.54861111111111105</v>
      </c>
      <c r="F41" s="2">
        <v>0.58333333333333337</v>
      </c>
      <c r="G41" s="2">
        <v>3.4722222222222224E-2</v>
      </c>
    </row>
    <row r="42" spans="1:7" x14ac:dyDescent="0.25">
      <c r="A42" s="3" t="str">
        <f t="shared" si="0"/>
        <v/>
      </c>
      <c r="D42" t="s">
        <v>58</v>
      </c>
    </row>
    <row r="43" spans="1:7" x14ac:dyDescent="0.25">
      <c r="A43" s="3" t="str">
        <f t="shared" si="0"/>
        <v>547</v>
      </c>
      <c r="B43" t="s">
        <v>59</v>
      </c>
      <c r="C43" t="s">
        <v>61</v>
      </c>
      <c r="D43" t="s">
        <v>62</v>
      </c>
      <c r="E43" s="2">
        <v>0.46875</v>
      </c>
      <c r="F43" s="2">
        <v>0.70833333333333337</v>
      </c>
      <c r="G43" s="2">
        <v>0.15625</v>
      </c>
    </row>
    <row r="44" spans="1:7" x14ac:dyDescent="0.25">
      <c r="A44" s="3" t="str">
        <f t="shared" si="0"/>
        <v>4547</v>
      </c>
      <c r="B44" t="s">
        <v>60</v>
      </c>
      <c r="D44" t="s">
        <v>63</v>
      </c>
    </row>
    <row r="45" spans="1:7" x14ac:dyDescent="0.25">
      <c r="A45" s="3" t="str">
        <f t="shared" si="0"/>
        <v>145</v>
      </c>
      <c r="B45" t="s">
        <v>64</v>
      </c>
      <c r="C45" t="s">
        <v>66</v>
      </c>
      <c r="D45" t="s">
        <v>39</v>
      </c>
      <c r="E45" s="2">
        <v>0.34027777777777773</v>
      </c>
      <c r="F45" s="2">
        <v>0.41666666666666669</v>
      </c>
      <c r="G45" s="2">
        <v>7.6388888888888895E-2</v>
      </c>
    </row>
    <row r="46" spans="1:7" x14ac:dyDescent="0.25">
      <c r="A46" s="3" t="str">
        <f t="shared" si="0"/>
        <v>4145</v>
      </c>
      <c r="B46" t="s">
        <v>65</v>
      </c>
      <c r="D46">
        <v>1234567</v>
      </c>
    </row>
    <row r="47" spans="1:7" x14ac:dyDescent="0.25">
      <c r="A47" s="3" t="str">
        <f t="shared" si="0"/>
        <v>151</v>
      </c>
      <c r="B47" t="s">
        <v>67</v>
      </c>
      <c r="C47" t="s">
        <v>66</v>
      </c>
      <c r="D47" t="s">
        <v>68</v>
      </c>
      <c r="E47" s="2">
        <v>0.41666666666666669</v>
      </c>
      <c r="F47" s="2">
        <v>0.49305555555555558</v>
      </c>
      <c r="G47" s="2">
        <v>7.6388888888888895E-2</v>
      </c>
    </row>
    <row r="48" spans="1:7" x14ac:dyDescent="0.25">
      <c r="A48" s="3" t="str">
        <f t="shared" si="0"/>
        <v/>
      </c>
      <c r="D48" t="s">
        <v>69</v>
      </c>
    </row>
    <row r="49" spans="1:7" x14ac:dyDescent="0.25">
      <c r="A49" s="3" t="str">
        <f t="shared" si="0"/>
        <v>220</v>
      </c>
      <c r="B49" t="s">
        <v>70</v>
      </c>
      <c r="C49" t="s">
        <v>71</v>
      </c>
      <c r="D49" t="s">
        <v>72</v>
      </c>
      <c r="E49" s="2">
        <v>0.3888888888888889</v>
      </c>
      <c r="F49" s="2">
        <v>0.50347222222222221</v>
      </c>
      <c r="G49" s="2">
        <v>0.11458333333333333</v>
      </c>
    </row>
    <row r="50" spans="1:7" x14ac:dyDescent="0.25">
      <c r="A50" s="3" t="str">
        <f t="shared" si="0"/>
        <v/>
      </c>
      <c r="D50" t="s">
        <v>73</v>
      </c>
    </row>
    <row r="51" spans="1:7" x14ac:dyDescent="0.25">
      <c r="A51" s="3" t="str">
        <f t="shared" si="0"/>
        <v>188</v>
      </c>
      <c r="B51" t="s">
        <v>74</v>
      </c>
      <c r="C51" t="s">
        <v>71</v>
      </c>
      <c r="D51" t="s">
        <v>75</v>
      </c>
      <c r="E51" s="2">
        <v>0.30555555555555552</v>
      </c>
      <c r="F51" s="2">
        <v>0.4236111111111111</v>
      </c>
      <c r="G51" s="2">
        <v>0.11805555555555557</v>
      </c>
    </row>
    <row r="52" spans="1:7" x14ac:dyDescent="0.25">
      <c r="A52" s="3" t="str">
        <f t="shared" si="0"/>
        <v/>
      </c>
      <c r="D52" t="s">
        <v>76</v>
      </c>
    </row>
    <row r="53" spans="1:7" x14ac:dyDescent="0.25">
      <c r="A53" s="3" t="str">
        <f t="shared" si="0"/>
        <v>188</v>
      </c>
      <c r="B53" t="s">
        <v>74</v>
      </c>
      <c r="C53" t="s">
        <v>71</v>
      </c>
      <c r="D53" t="s">
        <v>57</v>
      </c>
      <c r="E53" s="2">
        <v>0.30555555555555552</v>
      </c>
      <c r="F53" s="2">
        <v>0.4236111111111111</v>
      </c>
      <c r="G53" s="2">
        <v>0.11805555555555557</v>
      </c>
    </row>
    <row r="54" spans="1:7" x14ac:dyDescent="0.25">
      <c r="A54" s="3" t="str">
        <f t="shared" si="0"/>
        <v/>
      </c>
      <c r="D54" t="s">
        <v>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Лист3!main.php?p_air_p1_schedul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2014-10-24T07:48:56Z</dcterms:created>
  <dcterms:modified xsi:type="dcterms:W3CDTF">2014-10-24T07:57:20Z</dcterms:modified>
</cp:coreProperties>
</file>