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Q32" i="1"/>
  <c r="Q31" i="1"/>
  <c r="Q29" i="1"/>
  <c r="Q27" i="1"/>
  <c r="Q26" i="1"/>
  <c r="Q24" i="1"/>
  <c r="Q23" i="1"/>
  <c r="Q22" i="1"/>
  <c r="Q21" i="1"/>
  <c r="Q20" i="1"/>
  <c r="Q19" i="1"/>
  <c r="Q18" i="1"/>
  <c r="Q17" i="1"/>
  <c r="Q16" i="1"/>
  <c r="Q15" i="1"/>
  <c r="Q14" i="1" s="1"/>
  <c r="P14" i="1"/>
  <c r="O14" i="1"/>
  <c r="N14" i="1"/>
  <c r="M14" i="1"/>
  <c r="L14" i="1"/>
  <c r="K14" i="1"/>
  <c r="J14" i="1"/>
  <c r="I14" i="1"/>
  <c r="H14" i="1"/>
  <c r="G14" i="1"/>
  <c r="F14" i="1"/>
  <c r="E14" i="1"/>
  <c r="Q12" i="1"/>
  <c r="A12" i="1"/>
  <c r="A37" i="1" s="1"/>
  <c r="Q11" i="1"/>
  <c r="A11" i="1"/>
  <c r="A36" i="1" s="1"/>
  <c r="Q10" i="1"/>
  <c r="A10" i="1"/>
  <c r="A35" i="1" s="1"/>
  <c r="Q9" i="1"/>
  <c r="P9" i="1"/>
  <c r="O9" i="1"/>
  <c r="N9" i="1"/>
  <c r="M9" i="1"/>
  <c r="L9" i="1"/>
  <c r="K9" i="1"/>
  <c r="J9" i="1"/>
  <c r="I9" i="1"/>
  <c r="H9" i="1"/>
  <c r="G9" i="1"/>
  <c r="F9" i="1"/>
  <c r="E9" i="1"/>
  <c r="Q8" i="1"/>
  <c r="Q37" i="1" s="1"/>
  <c r="Q7" i="1"/>
  <c r="Q36" i="1" s="1"/>
  <c r="Q6" i="1"/>
  <c r="Q35" i="1" s="1"/>
  <c r="P5" i="1"/>
  <c r="P38" i="1" s="1"/>
  <c r="O5" i="1"/>
  <c r="O39" i="1" s="1"/>
  <c r="N5" i="1"/>
  <c r="N38" i="1" s="1"/>
  <c r="M5" i="1"/>
  <c r="M39" i="1" s="1"/>
  <c r="L5" i="1"/>
  <c r="L38" i="1" s="1"/>
  <c r="K5" i="1"/>
  <c r="K39" i="1" s="1"/>
  <c r="J5" i="1"/>
  <c r="J38" i="1" s="1"/>
  <c r="I5" i="1"/>
  <c r="I39" i="1" s="1"/>
  <c r="H5" i="1"/>
  <c r="H38" i="1" s="1"/>
  <c r="G5" i="1"/>
  <c r="G39" i="1" s="1"/>
  <c r="F5" i="1"/>
  <c r="F38" i="1" s="1"/>
  <c r="E5" i="1"/>
  <c r="E39" i="1" s="1"/>
  <c r="Q5" i="1" l="1"/>
  <c r="F13" i="1"/>
  <c r="F25" i="1" s="1"/>
  <c r="F28" i="1" s="1"/>
  <c r="F30" i="1" s="1"/>
  <c r="F33" i="1" s="1"/>
  <c r="H13" i="1"/>
  <c r="H25" i="1" s="1"/>
  <c r="H28" i="1" s="1"/>
  <c r="H30" i="1" s="1"/>
  <c r="H33" i="1" s="1"/>
  <c r="J13" i="1"/>
  <c r="J25" i="1" s="1"/>
  <c r="J28" i="1" s="1"/>
  <c r="J30" i="1" s="1"/>
  <c r="J33" i="1" s="1"/>
  <c r="L13" i="1"/>
  <c r="L25" i="1" s="1"/>
  <c r="L28" i="1" s="1"/>
  <c r="L30" i="1" s="1"/>
  <c r="L33" i="1" s="1"/>
  <c r="N13" i="1"/>
  <c r="N25" i="1" s="1"/>
  <c r="N28" i="1" s="1"/>
  <c r="N30" i="1" s="1"/>
  <c r="N33" i="1" s="1"/>
  <c r="P13" i="1"/>
  <c r="P25" i="1" s="1"/>
  <c r="P28" i="1" s="1"/>
  <c r="P30" i="1" s="1"/>
  <c r="P33" i="1" s="1"/>
  <c r="E38" i="1"/>
  <c r="G38" i="1"/>
  <c r="I38" i="1"/>
  <c r="K38" i="1"/>
  <c r="M38" i="1"/>
  <c r="O38" i="1"/>
  <c r="F39" i="1"/>
  <c r="H39" i="1"/>
  <c r="J39" i="1"/>
  <c r="L39" i="1"/>
  <c r="N39" i="1"/>
  <c r="P39" i="1"/>
  <c r="E13" i="1"/>
  <c r="E25" i="1" s="1"/>
  <c r="E28" i="1" s="1"/>
  <c r="E30" i="1" s="1"/>
  <c r="E33" i="1" s="1"/>
  <c r="G13" i="1"/>
  <c r="G25" i="1" s="1"/>
  <c r="G28" i="1" s="1"/>
  <c r="G30" i="1" s="1"/>
  <c r="G33" i="1" s="1"/>
  <c r="I13" i="1"/>
  <c r="I25" i="1" s="1"/>
  <c r="I28" i="1" s="1"/>
  <c r="I30" i="1" s="1"/>
  <c r="I33" i="1" s="1"/>
  <c r="K13" i="1"/>
  <c r="K25" i="1" s="1"/>
  <c r="K28" i="1" s="1"/>
  <c r="K30" i="1" s="1"/>
  <c r="K33" i="1" s="1"/>
  <c r="M13" i="1"/>
  <c r="M25" i="1" s="1"/>
  <c r="M28" i="1" s="1"/>
  <c r="M30" i="1" s="1"/>
  <c r="M33" i="1" s="1"/>
  <c r="O13" i="1"/>
  <c r="O25" i="1" s="1"/>
  <c r="O28" i="1" s="1"/>
  <c r="O30" i="1" s="1"/>
  <c r="O33" i="1" s="1"/>
  <c r="Q39" i="1" l="1"/>
  <c r="Q13" i="1"/>
  <c r="Q25" i="1" s="1"/>
  <c r="Q28" i="1" s="1"/>
  <c r="Q30" i="1" s="1"/>
  <c r="Q33" i="1" s="1"/>
  <c r="Q38" i="1"/>
</calcChain>
</file>

<file path=xl/sharedStrings.xml><?xml version="1.0" encoding="utf-8"?>
<sst xmlns="http://schemas.openxmlformats.org/spreadsheetml/2006/main" count="33" uniqueCount="32">
  <si>
    <t>Наименование статей</t>
  </si>
  <si>
    <t xml:space="preserve">Сред. значение </t>
  </si>
  <si>
    <t>Выручка от реализации:</t>
  </si>
  <si>
    <t>деятельность 1</t>
  </si>
  <si>
    <t>деятельность 2</t>
  </si>
  <si>
    <t>деятельность 3</t>
  </si>
  <si>
    <t>Себестоимость</t>
  </si>
  <si>
    <t>Валовая прибыль</t>
  </si>
  <si>
    <t>Общие  расходы</t>
  </si>
  <si>
    <t xml:space="preserve"> - Зарплата с начислениями</t>
  </si>
  <si>
    <t xml:space="preserve"> - Аренда и коммунальные</t>
  </si>
  <si>
    <t xml:space="preserve"> </t>
  </si>
  <si>
    <t xml:space="preserve"> - Транспортные</t>
  </si>
  <si>
    <t xml:space="preserve"> - Реклама и маркетинг</t>
  </si>
  <si>
    <t xml:space="preserve"> - Связь и административные</t>
  </si>
  <si>
    <t xml:space="preserve"> - Представит., командиров.</t>
  </si>
  <si>
    <t xml:space="preserve"> - Налоги</t>
  </si>
  <si>
    <t xml:space="preserve"> - Выплаты % по кредитам и займам</t>
  </si>
  <si>
    <t xml:space="preserve"> - Прочие</t>
  </si>
  <si>
    <t xml:space="preserve"> - иное</t>
  </si>
  <si>
    <t>Операционная прибыль/убыток</t>
  </si>
  <si>
    <t>прочие доходы</t>
  </si>
  <si>
    <t>прочие расходы</t>
  </si>
  <si>
    <t xml:space="preserve">Прибыль/убыток до налогообложения    </t>
  </si>
  <si>
    <t>налог на прибыль</t>
  </si>
  <si>
    <t xml:space="preserve">Чистая прибыль/убыток   </t>
  </si>
  <si>
    <t>погашение основного долга в Банках</t>
  </si>
  <si>
    <t>дивиденты</t>
  </si>
  <si>
    <t>Свободный остаток</t>
  </si>
  <si>
    <t>Общая чистая рентабельность</t>
  </si>
  <si>
    <t>Валовая рентабельность</t>
  </si>
  <si>
    <t>Необходимо заполнить только желтые поля!!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</si>
</sst>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mmm\ yy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color indexed="12"/>
      <name val="Arial"/>
      <family val="2"/>
      <charset val="204"/>
    </font>
    <font>
      <sz val="10"/>
      <name val="Arial"/>
      <family val="2"/>
      <charset val="204"/>
    </font>
    <font>
      <b/>
      <i/>
      <sz val="12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indexed="22"/>
      <name val="Arial"/>
      <family val="2"/>
      <charset val="204"/>
    </font>
    <font>
      <b/>
      <sz val="15"/>
      <name val="Arial"/>
      <family val="2"/>
      <charset val="204"/>
    </font>
    <font>
      <sz val="15"/>
      <name val="Arial"/>
      <family val="2"/>
      <charset val="204"/>
    </font>
    <font>
      <i/>
      <sz val="10"/>
      <color indexed="42"/>
      <name val="Arial"/>
      <family val="2"/>
      <charset val="204"/>
    </font>
    <font>
      <b/>
      <sz val="14"/>
      <color indexed="42"/>
      <name val="Arial"/>
      <family val="2"/>
      <charset val="204"/>
    </font>
    <font>
      <b/>
      <i/>
      <sz val="10"/>
      <color indexed="12"/>
      <name val="Arial"/>
      <family val="2"/>
      <charset val="204"/>
    </font>
    <font>
      <b/>
      <sz val="12"/>
      <color indexed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color indexed="10"/>
      <name val="Arial"/>
      <family val="2"/>
      <charset val="204"/>
    </font>
    <font>
      <b/>
      <sz val="12"/>
      <color indexed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41" fontId="2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2" applyFont="1" applyFill="1" applyBorder="1" applyAlignment="1">
      <alignment horizontal="left" vertical="center"/>
    </xf>
    <xf numFmtId="0" fontId="4" fillId="3" borderId="0" xfId="3" applyFont="1" applyFill="1"/>
    <xf numFmtId="14" fontId="5" fillId="3" borderId="0" xfId="4" applyNumberFormat="1" applyFont="1" applyFill="1" applyAlignment="1">
      <alignment horizontal="center" vertical="center"/>
    </xf>
    <xf numFmtId="0" fontId="6" fillId="3" borderId="0" xfId="3" applyFont="1" applyFill="1" applyAlignment="1">
      <alignment vertical="center" wrapText="1"/>
    </xf>
    <xf numFmtId="49" fontId="4" fillId="3" borderId="0" xfId="3" applyNumberFormat="1" applyFont="1" applyFill="1" applyAlignment="1">
      <alignment vertical="center" wrapText="1"/>
    </xf>
    <xf numFmtId="0" fontId="4" fillId="3" borderId="0" xfId="3" applyFont="1" applyFill="1" applyBorder="1" applyAlignment="1" applyProtection="1">
      <alignment horizontal="center"/>
      <protection locked="0"/>
    </xf>
    <xf numFmtId="49" fontId="7" fillId="3" borderId="0" xfId="3" applyNumberFormat="1" applyFont="1" applyFill="1" applyBorder="1" applyAlignment="1" applyProtection="1">
      <alignment horizontal="center"/>
      <protection locked="0"/>
    </xf>
    <xf numFmtId="0" fontId="4" fillId="0" borderId="0" xfId="3" applyFont="1" applyFill="1"/>
    <xf numFmtId="0" fontId="8" fillId="0" borderId="0" xfId="3" applyNumberFormat="1" applyFont="1" applyFill="1"/>
    <xf numFmtId="0" fontId="8" fillId="0" borderId="0" xfId="3" applyFont="1" applyFill="1" applyProtection="1">
      <protection locked="0"/>
    </xf>
    <xf numFmtId="0" fontId="8" fillId="0" borderId="0" xfId="3" applyFont="1"/>
    <xf numFmtId="0" fontId="4" fillId="0" borderId="0" xfId="3" applyFont="1"/>
    <xf numFmtId="0" fontId="9" fillId="3" borderId="0" xfId="3" applyFont="1" applyFill="1"/>
    <xf numFmtId="0" fontId="10" fillId="3" borderId="0" xfId="3" applyFont="1" applyFill="1" applyBorder="1" applyAlignment="1" applyProtection="1">
      <alignment horizontal="center"/>
      <protection locked="0"/>
    </xf>
    <xf numFmtId="0" fontId="10" fillId="3" borderId="0" xfId="3" applyFont="1" applyFill="1" applyBorder="1" applyAlignment="1" applyProtection="1">
      <alignment horizontal="right"/>
      <protection locked="0"/>
    </xf>
    <xf numFmtId="49" fontId="6" fillId="3" borderId="0" xfId="3" applyNumberFormat="1" applyFont="1" applyFill="1" applyBorder="1" applyAlignment="1">
      <alignment horizontal="center"/>
    </xf>
    <xf numFmtId="0" fontId="11" fillId="3" borderId="0" xfId="3" applyFont="1" applyFill="1" applyBorder="1" applyAlignment="1" applyProtection="1">
      <alignment horizontal="right"/>
      <protection hidden="1"/>
    </xf>
    <xf numFmtId="49" fontId="12" fillId="3" borderId="0" xfId="3" applyNumberFormat="1" applyFont="1" applyFill="1" applyBorder="1" applyAlignment="1">
      <alignment horizontal="center"/>
    </xf>
    <xf numFmtId="0" fontId="8" fillId="0" borderId="0" xfId="3" applyNumberFormat="1" applyFont="1"/>
    <xf numFmtId="0" fontId="13" fillId="3" borderId="0" xfId="4" applyFont="1" applyFill="1" applyAlignment="1">
      <alignment horizontal="center" vertical="center"/>
    </xf>
    <xf numFmtId="0" fontId="4" fillId="3" borderId="0" xfId="3" applyFont="1" applyFill="1" applyBorder="1" applyProtection="1">
      <protection locked="0"/>
    </xf>
    <xf numFmtId="0" fontId="7" fillId="4" borderId="1" xfId="3" applyFont="1" applyFill="1" applyBorder="1" applyAlignment="1" applyProtection="1">
      <alignment horizontal="left" vertical="center" wrapText="1"/>
      <protection locked="0"/>
    </xf>
    <xf numFmtId="164" fontId="7" fillId="4" borderId="1" xfId="3" applyNumberFormat="1" applyFont="1" applyFill="1" applyBorder="1" applyAlignment="1" applyProtection="1">
      <alignment horizontal="center" vertical="center"/>
    </xf>
    <xf numFmtId="164" fontId="14" fillId="4" borderId="1" xfId="5" applyNumberFormat="1" applyFont="1" applyFill="1" applyBorder="1" applyAlignment="1" applyProtection="1">
      <alignment horizontal="center" vertical="center" wrapText="1"/>
    </xf>
    <xf numFmtId="0" fontId="7" fillId="4" borderId="1" xfId="3" applyFont="1" applyFill="1" applyBorder="1" applyAlignment="1" applyProtection="1">
      <alignment horizontal="center" vertical="top" wrapText="1"/>
      <protection locked="0"/>
    </xf>
    <xf numFmtId="0" fontId="7" fillId="0" borderId="1" xfId="3" applyFont="1" applyFill="1" applyBorder="1" applyAlignment="1" applyProtection="1">
      <alignment horizontal="left" vertical="center" wrapText="1"/>
      <protection hidden="1"/>
    </xf>
    <xf numFmtId="3" fontId="7" fillId="0" borderId="1" xfId="3" applyNumberFormat="1" applyFont="1" applyFill="1" applyBorder="1" applyAlignment="1" applyProtection="1">
      <alignment horizontal="right" vertical="center"/>
    </xf>
    <xf numFmtId="3" fontId="7" fillId="4" borderId="1" xfId="3" applyNumberFormat="1" applyFont="1" applyFill="1" applyBorder="1" applyAlignment="1" applyProtection="1">
      <alignment horizontal="right" vertical="center"/>
    </xf>
    <xf numFmtId="0" fontId="4" fillId="0" borderId="0" xfId="3" applyFont="1" applyBorder="1"/>
    <xf numFmtId="0" fontId="4" fillId="0" borderId="0" xfId="3" applyNumberFormat="1" applyFont="1"/>
    <xf numFmtId="0" fontId="15" fillId="0" borderId="1" xfId="0" applyFont="1" applyFill="1" applyBorder="1" applyAlignment="1" applyProtection="1">
      <alignment horizontal="left" vertical="center" wrapText="1"/>
    </xf>
    <xf numFmtId="3" fontId="15" fillId="5" borderId="1" xfId="5" applyNumberFormat="1" applyFont="1" applyFill="1" applyBorder="1" applyAlignment="1" applyProtection="1">
      <alignment horizontal="right" vertical="center" wrapText="1"/>
      <protection locked="0"/>
    </xf>
    <xf numFmtId="3" fontId="4" fillId="0" borderId="0" xfId="3" applyNumberFormat="1" applyFont="1" applyBorder="1"/>
    <xf numFmtId="3" fontId="15" fillId="3" borderId="1" xfId="5" applyNumberFormat="1" applyFont="1" applyFill="1" applyBorder="1" applyAlignment="1" applyProtection="1">
      <alignment horizontal="righ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3" fontId="7" fillId="5" borderId="1" xfId="3" applyNumberFormat="1" applyFont="1" applyFill="1" applyBorder="1" applyAlignment="1" applyProtection="1">
      <alignment horizontal="right" vertical="center"/>
    </xf>
    <xf numFmtId="0" fontId="4" fillId="5" borderId="0" xfId="3" applyFont="1" applyFill="1" applyBorder="1"/>
    <xf numFmtId="0" fontId="4" fillId="5" borderId="0" xfId="3" applyFont="1" applyFill="1"/>
    <xf numFmtId="0" fontId="7" fillId="6" borderId="0" xfId="3" applyFont="1" applyFill="1" applyBorder="1" applyAlignment="1" applyProtection="1">
      <alignment horizontal="left" vertical="center" wrapText="1"/>
      <protection hidden="1"/>
    </xf>
    <xf numFmtId="0" fontId="15" fillId="6" borderId="0" xfId="3" applyFont="1" applyFill="1" applyBorder="1" applyAlignment="1" applyProtection="1">
      <alignment horizontal="left" vertical="center"/>
      <protection hidden="1"/>
    </xf>
    <xf numFmtId="0" fontId="15" fillId="0" borderId="0" xfId="3" applyFont="1" applyFill="1" applyBorder="1" applyAlignment="1" applyProtection="1">
      <alignment horizontal="left" vertical="center"/>
      <protection hidden="1"/>
    </xf>
    <xf numFmtId="3" fontId="17" fillId="6" borderId="0" xfId="3" applyNumberFormat="1" applyFont="1" applyFill="1" applyBorder="1" applyProtection="1"/>
    <xf numFmtId="0" fontId="15" fillId="6" borderId="0" xfId="3" applyFont="1" applyFill="1" applyBorder="1" applyProtection="1">
      <protection locked="0"/>
    </xf>
    <xf numFmtId="0" fontId="15" fillId="0" borderId="2" xfId="3" applyFont="1" applyFill="1" applyBorder="1" applyProtection="1">
      <protection locked="0"/>
    </xf>
    <xf numFmtId="0" fontId="18" fillId="0" borderId="2" xfId="0" applyFont="1" applyFill="1" applyBorder="1" applyAlignment="1" applyProtection="1">
      <alignment horizontal="left" vertical="center" indent="6"/>
    </xf>
    <xf numFmtId="0" fontId="7" fillId="0" borderId="2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horizontal="right" vertical="center" indent="6"/>
    </xf>
    <xf numFmtId="0" fontId="15" fillId="0" borderId="2" xfId="3" applyFont="1" applyFill="1" applyBorder="1"/>
    <xf numFmtId="0" fontId="4" fillId="0" borderId="0" xfId="3" applyFont="1" applyFill="1" applyBorder="1"/>
    <xf numFmtId="0" fontId="7" fillId="0" borderId="1" xfId="3" applyFont="1" applyFill="1" applyBorder="1" applyAlignment="1" applyProtection="1">
      <alignment horizontal="left" wrapText="1"/>
      <protection hidden="1"/>
    </xf>
    <xf numFmtId="165" fontId="15" fillId="0" borderId="1" xfId="3" applyNumberFormat="1" applyFont="1" applyFill="1" applyBorder="1" applyProtection="1"/>
    <xf numFmtId="10" fontId="15" fillId="4" borderId="1" xfId="1" applyNumberFormat="1" applyFont="1" applyFill="1" applyBorder="1" applyAlignment="1" applyProtection="1">
      <alignment horizontal="right" vertical="center"/>
    </xf>
  </cellXfs>
  <cellStyles count="6">
    <cellStyle name="Обычный" xfId="0" builtinId="0"/>
    <cellStyle name="Обычный_22 108_5.3" xfId="2"/>
    <cellStyle name="Обычный_Форма заключения" xfId="3"/>
    <cellStyle name="Обычный_Шаблон анализ Оля" xfId="4"/>
    <cellStyle name="Процентный" xfId="1" builtinId="5"/>
    <cellStyle name="Финансовый [0]_Форма заключения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activeCell="I5" sqref="I5"/>
    </sheetView>
  </sheetViews>
  <sheetFormatPr defaultRowHeight="15" x14ac:dyDescent="0.25"/>
  <sheetData>
    <row r="1" spans="1:27" s="12" customFormat="1" ht="24.75" customHeight="1" x14ac:dyDescent="0.25">
      <c r="A1" s="1"/>
      <c r="B1" s="2"/>
      <c r="C1" s="3"/>
      <c r="D1" s="2"/>
      <c r="E1" s="2"/>
      <c r="F1" s="4"/>
      <c r="G1" s="4"/>
      <c r="H1" s="4"/>
      <c r="I1" s="4"/>
      <c r="J1" s="5"/>
      <c r="K1" s="6"/>
      <c r="L1" s="6"/>
      <c r="M1" s="6"/>
      <c r="N1" s="7"/>
      <c r="O1" s="6"/>
      <c r="P1" s="6"/>
      <c r="Q1" s="6"/>
      <c r="R1" s="8"/>
      <c r="S1" s="8"/>
      <c r="T1" s="8"/>
      <c r="U1" s="8"/>
      <c r="V1" s="8"/>
      <c r="W1" s="8"/>
      <c r="X1" s="9"/>
      <c r="Y1" s="8"/>
      <c r="Z1" s="10"/>
      <c r="AA1" s="11"/>
    </row>
    <row r="2" spans="1:27" s="12" customFormat="1" ht="21.75" customHeight="1" x14ac:dyDescent="0.3">
      <c r="A2" s="13" t="s">
        <v>31</v>
      </c>
      <c r="B2" s="13"/>
      <c r="C2" s="13"/>
      <c r="D2" s="13"/>
      <c r="E2" s="13"/>
      <c r="F2" s="13"/>
      <c r="G2" s="14"/>
      <c r="H2" s="15"/>
      <c r="I2" s="2"/>
      <c r="J2" s="16"/>
      <c r="K2" s="2"/>
      <c r="L2" s="7"/>
      <c r="M2" s="6"/>
      <c r="N2" s="6"/>
      <c r="O2" s="6"/>
      <c r="P2" s="17"/>
      <c r="Q2" s="18"/>
      <c r="R2" s="8"/>
      <c r="X2" s="19"/>
    </row>
    <row r="3" spans="1:27" s="12" customFormat="1" ht="12" customHeight="1" x14ac:dyDescent="0.2">
      <c r="A3" s="2"/>
      <c r="B3" s="2"/>
      <c r="C3" s="2"/>
      <c r="D3" s="20"/>
      <c r="E3" s="2"/>
      <c r="F3" s="21"/>
      <c r="G3" s="21"/>
      <c r="H3" s="21"/>
      <c r="I3" s="2"/>
      <c r="J3" s="2"/>
      <c r="K3" s="2"/>
      <c r="L3" s="21"/>
      <c r="M3" s="21"/>
      <c r="N3" s="21"/>
      <c r="O3" s="21"/>
      <c r="P3" s="2"/>
      <c r="Q3" s="2"/>
      <c r="R3" s="8"/>
      <c r="X3" s="19"/>
    </row>
    <row r="4" spans="1:27" s="12" customFormat="1" ht="41.25" customHeight="1" x14ac:dyDescent="0.2">
      <c r="A4" s="22" t="s">
        <v>0</v>
      </c>
      <c r="B4" s="22"/>
      <c r="C4" s="22"/>
      <c r="D4" s="22"/>
      <c r="E4" s="23">
        <v>41548</v>
      </c>
      <c r="F4" s="23">
        <v>41579</v>
      </c>
      <c r="G4" s="23">
        <v>41609</v>
      </c>
      <c r="H4" s="23">
        <v>41640</v>
      </c>
      <c r="I4" s="23">
        <v>41671</v>
      </c>
      <c r="J4" s="23">
        <v>41699</v>
      </c>
      <c r="K4" s="23">
        <v>41730</v>
      </c>
      <c r="L4" s="23">
        <v>41760</v>
      </c>
      <c r="M4" s="23">
        <v>41791</v>
      </c>
      <c r="N4" s="23">
        <v>41821</v>
      </c>
      <c r="O4" s="23">
        <v>41852</v>
      </c>
      <c r="P4" s="24">
        <v>41883</v>
      </c>
      <c r="Q4" s="25" t="s">
        <v>1</v>
      </c>
      <c r="R4" s="8"/>
      <c r="X4" s="19"/>
    </row>
    <row r="5" spans="1:27" s="12" customFormat="1" ht="18" customHeight="1" x14ac:dyDescent="0.2">
      <c r="A5" s="26" t="s">
        <v>2</v>
      </c>
      <c r="B5" s="26"/>
      <c r="C5" s="26"/>
      <c r="D5" s="26"/>
      <c r="E5" s="27">
        <f t="shared" ref="E5:Q5" si="0">SUM(E6:E8)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7">
        <f t="shared" si="0"/>
        <v>0</v>
      </c>
      <c r="P5" s="27">
        <f t="shared" si="0"/>
        <v>0</v>
      </c>
      <c r="Q5" s="28">
        <f t="shared" si="0"/>
        <v>0</v>
      </c>
      <c r="R5" s="29"/>
      <c r="X5" s="30"/>
    </row>
    <row r="6" spans="1:27" s="12" customFormat="1" ht="18" customHeight="1" x14ac:dyDescent="0.2">
      <c r="A6" s="31" t="s">
        <v>3</v>
      </c>
      <c r="B6" s="31"/>
      <c r="C6" s="31"/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28">
        <f>SUM(E6:P6)/12</f>
        <v>0</v>
      </c>
      <c r="R6" s="33"/>
      <c r="X6" s="19"/>
    </row>
    <row r="7" spans="1:27" s="12" customFormat="1" ht="18" customHeight="1" x14ac:dyDescent="0.2">
      <c r="A7" s="31" t="s">
        <v>4</v>
      </c>
      <c r="B7" s="31"/>
      <c r="C7" s="31"/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28">
        <f t="shared" ref="Q7:Q32" si="1">SUM(E7:P7)/12</f>
        <v>0</v>
      </c>
      <c r="R7" s="33"/>
      <c r="X7" s="19"/>
    </row>
    <row r="8" spans="1:27" s="12" customFormat="1" ht="18" customHeight="1" x14ac:dyDescent="0.2">
      <c r="A8" s="31" t="s">
        <v>5</v>
      </c>
      <c r="B8" s="31"/>
      <c r="C8" s="31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28">
        <f t="shared" si="1"/>
        <v>0</v>
      </c>
      <c r="R8" s="33"/>
      <c r="X8" s="19"/>
    </row>
    <row r="9" spans="1:27" s="12" customFormat="1" ht="18" customHeight="1" x14ac:dyDescent="0.2">
      <c r="A9" s="26" t="s">
        <v>6</v>
      </c>
      <c r="B9" s="26"/>
      <c r="C9" s="26"/>
      <c r="D9" s="26"/>
      <c r="E9" s="27">
        <f t="shared" ref="E9:Q9" si="2">SUM(E10:E12)</f>
        <v>0</v>
      </c>
      <c r="F9" s="27">
        <f t="shared" si="2"/>
        <v>0</v>
      </c>
      <c r="G9" s="27">
        <f t="shared" si="2"/>
        <v>0</v>
      </c>
      <c r="H9" s="27">
        <f t="shared" si="2"/>
        <v>0</v>
      </c>
      <c r="I9" s="27">
        <f t="shared" si="2"/>
        <v>0</v>
      </c>
      <c r="J9" s="27">
        <f t="shared" si="2"/>
        <v>0</v>
      </c>
      <c r="K9" s="27">
        <f t="shared" si="2"/>
        <v>0</v>
      </c>
      <c r="L9" s="27">
        <f t="shared" si="2"/>
        <v>0</v>
      </c>
      <c r="M9" s="27">
        <f t="shared" si="2"/>
        <v>0</v>
      </c>
      <c r="N9" s="27">
        <f t="shared" si="2"/>
        <v>0</v>
      </c>
      <c r="O9" s="27">
        <f t="shared" si="2"/>
        <v>0</v>
      </c>
      <c r="P9" s="27">
        <f t="shared" si="2"/>
        <v>0</v>
      </c>
      <c r="Q9" s="28">
        <f t="shared" si="2"/>
        <v>0</v>
      </c>
      <c r="R9" s="29"/>
      <c r="X9" s="30"/>
    </row>
    <row r="10" spans="1:27" s="12" customFormat="1" ht="18" customHeight="1" x14ac:dyDescent="0.2">
      <c r="A10" s="31" t="str">
        <f>A6</f>
        <v>деятельность 1</v>
      </c>
      <c r="B10" s="31"/>
      <c r="C10" s="31"/>
      <c r="D10" s="31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28">
        <f t="shared" si="1"/>
        <v>0</v>
      </c>
      <c r="R10" s="33"/>
      <c r="X10" s="30"/>
    </row>
    <row r="11" spans="1:27" s="12" customFormat="1" ht="18" customHeight="1" x14ac:dyDescent="0.2">
      <c r="A11" s="31" t="str">
        <f>A7</f>
        <v>деятельность 2</v>
      </c>
      <c r="B11" s="31"/>
      <c r="C11" s="31"/>
      <c r="D11" s="31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28">
        <f t="shared" si="1"/>
        <v>0</v>
      </c>
      <c r="R11" s="33"/>
      <c r="X11" s="30"/>
    </row>
    <row r="12" spans="1:27" s="12" customFormat="1" ht="18" customHeight="1" x14ac:dyDescent="0.2">
      <c r="A12" s="31" t="str">
        <f>A8</f>
        <v>деятельность 3</v>
      </c>
      <c r="B12" s="31"/>
      <c r="C12" s="31"/>
      <c r="D12" s="3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8">
        <f t="shared" si="1"/>
        <v>0</v>
      </c>
      <c r="R12" s="33"/>
      <c r="X12" s="30"/>
    </row>
    <row r="13" spans="1:27" s="12" customFormat="1" ht="18" customHeight="1" x14ac:dyDescent="0.2">
      <c r="A13" s="26" t="s">
        <v>7</v>
      </c>
      <c r="B13" s="26"/>
      <c r="C13" s="26"/>
      <c r="D13" s="26"/>
      <c r="E13" s="27">
        <f t="shared" ref="E13:Q13" si="3">E5-E9</f>
        <v>0</v>
      </c>
      <c r="F13" s="27">
        <f t="shared" si="3"/>
        <v>0</v>
      </c>
      <c r="G13" s="27">
        <f t="shared" si="3"/>
        <v>0</v>
      </c>
      <c r="H13" s="27">
        <f t="shared" si="3"/>
        <v>0</v>
      </c>
      <c r="I13" s="27">
        <f t="shared" si="3"/>
        <v>0</v>
      </c>
      <c r="J13" s="27">
        <f t="shared" si="3"/>
        <v>0</v>
      </c>
      <c r="K13" s="27">
        <f t="shared" si="3"/>
        <v>0</v>
      </c>
      <c r="L13" s="27">
        <f t="shared" si="3"/>
        <v>0</v>
      </c>
      <c r="M13" s="27">
        <f t="shared" si="3"/>
        <v>0</v>
      </c>
      <c r="N13" s="27">
        <f t="shared" si="3"/>
        <v>0</v>
      </c>
      <c r="O13" s="27">
        <f t="shared" si="3"/>
        <v>0</v>
      </c>
      <c r="P13" s="27">
        <f t="shared" si="3"/>
        <v>0</v>
      </c>
      <c r="Q13" s="28">
        <f t="shared" si="3"/>
        <v>0</v>
      </c>
      <c r="R13" s="29"/>
      <c r="X13" s="30"/>
    </row>
    <row r="14" spans="1:27" s="12" customFormat="1" ht="18" customHeight="1" x14ac:dyDescent="0.2">
      <c r="A14" s="26" t="s">
        <v>8</v>
      </c>
      <c r="B14" s="26"/>
      <c r="C14" s="26"/>
      <c r="D14" s="26"/>
      <c r="E14" s="27">
        <f t="shared" ref="E14:P14" si="4">SUM(E15:E24)</f>
        <v>0</v>
      </c>
      <c r="F14" s="27">
        <f t="shared" si="4"/>
        <v>0</v>
      </c>
      <c r="G14" s="27">
        <f t="shared" si="4"/>
        <v>0</v>
      </c>
      <c r="H14" s="27">
        <f t="shared" si="4"/>
        <v>0</v>
      </c>
      <c r="I14" s="27">
        <f t="shared" si="4"/>
        <v>0</v>
      </c>
      <c r="J14" s="27">
        <f t="shared" si="4"/>
        <v>0</v>
      </c>
      <c r="K14" s="27">
        <f t="shared" si="4"/>
        <v>0</v>
      </c>
      <c r="L14" s="27">
        <f t="shared" si="4"/>
        <v>0</v>
      </c>
      <c r="M14" s="27">
        <f t="shared" si="4"/>
        <v>0</v>
      </c>
      <c r="N14" s="27">
        <f t="shared" si="4"/>
        <v>0</v>
      </c>
      <c r="O14" s="27">
        <f t="shared" si="4"/>
        <v>0</v>
      </c>
      <c r="P14" s="27">
        <f t="shared" si="4"/>
        <v>0</v>
      </c>
      <c r="Q14" s="28">
        <f>SUM(Q15:Q24)</f>
        <v>0</v>
      </c>
      <c r="R14" s="29"/>
      <c r="X14" s="30"/>
    </row>
    <row r="15" spans="1:27" s="12" customFormat="1" ht="18" customHeight="1" x14ac:dyDescent="0.2">
      <c r="A15" s="35" t="s">
        <v>9</v>
      </c>
      <c r="B15" s="35"/>
      <c r="C15" s="35"/>
      <c r="D15" s="35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28">
        <f t="shared" si="1"/>
        <v>0</v>
      </c>
      <c r="R15" s="29"/>
    </row>
    <row r="16" spans="1:27" s="12" customFormat="1" ht="18" customHeight="1" x14ac:dyDescent="0.2">
      <c r="A16" s="35" t="s">
        <v>10</v>
      </c>
      <c r="B16" s="35"/>
      <c r="C16" s="35"/>
      <c r="D16" s="35" t="s">
        <v>11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28">
        <f t="shared" si="1"/>
        <v>0</v>
      </c>
      <c r="R16" s="29"/>
    </row>
    <row r="17" spans="1:18" s="12" customFormat="1" ht="18" customHeight="1" x14ac:dyDescent="0.2">
      <c r="A17" s="35" t="s">
        <v>12</v>
      </c>
      <c r="B17" s="35"/>
      <c r="C17" s="35"/>
      <c r="D17" s="35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28">
        <f t="shared" si="1"/>
        <v>0</v>
      </c>
      <c r="R17" s="29"/>
    </row>
    <row r="18" spans="1:18" s="12" customFormat="1" ht="18" customHeight="1" x14ac:dyDescent="0.2">
      <c r="A18" s="35" t="s">
        <v>13</v>
      </c>
      <c r="B18" s="35"/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28">
        <f t="shared" si="1"/>
        <v>0</v>
      </c>
      <c r="R18" s="29"/>
    </row>
    <row r="19" spans="1:18" s="12" customFormat="1" ht="18" customHeight="1" x14ac:dyDescent="0.2">
      <c r="A19" s="35" t="s">
        <v>14</v>
      </c>
      <c r="B19" s="35"/>
      <c r="C19" s="35"/>
      <c r="D19" s="35" t="s">
        <v>11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28">
        <f t="shared" si="1"/>
        <v>0</v>
      </c>
      <c r="R19" s="29"/>
    </row>
    <row r="20" spans="1:18" s="12" customFormat="1" ht="18" customHeight="1" x14ac:dyDescent="0.2">
      <c r="A20" s="35" t="s">
        <v>15</v>
      </c>
      <c r="B20" s="35"/>
      <c r="C20" s="35"/>
      <c r="D20" s="35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28">
        <f t="shared" si="1"/>
        <v>0</v>
      </c>
      <c r="R20" s="29"/>
    </row>
    <row r="21" spans="1:18" s="12" customFormat="1" ht="18" customHeight="1" x14ac:dyDescent="0.2">
      <c r="A21" s="35" t="s">
        <v>16</v>
      </c>
      <c r="B21" s="35"/>
      <c r="C21" s="35"/>
      <c r="D21" s="35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28">
        <f t="shared" si="1"/>
        <v>0</v>
      </c>
      <c r="R21" s="29"/>
    </row>
    <row r="22" spans="1:18" s="12" customFormat="1" ht="18" customHeight="1" x14ac:dyDescent="0.2">
      <c r="A22" s="35" t="s">
        <v>17</v>
      </c>
      <c r="B22" s="35"/>
      <c r="C22" s="35"/>
      <c r="D22" s="35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28">
        <f t="shared" si="1"/>
        <v>0</v>
      </c>
      <c r="R22" s="29"/>
    </row>
    <row r="23" spans="1:18" s="12" customFormat="1" ht="18" customHeight="1" x14ac:dyDescent="0.2">
      <c r="A23" s="35" t="s">
        <v>18</v>
      </c>
      <c r="B23" s="35"/>
      <c r="C23" s="35"/>
      <c r="D23" s="35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28">
        <f t="shared" si="1"/>
        <v>0</v>
      </c>
      <c r="R23" s="29"/>
    </row>
    <row r="24" spans="1:18" s="12" customFormat="1" ht="18" customHeight="1" x14ac:dyDescent="0.2">
      <c r="A24" s="35" t="s">
        <v>19</v>
      </c>
      <c r="B24" s="35"/>
      <c r="C24" s="35"/>
      <c r="D24" s="35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28">
        <f t="shared" si="1"/>
        <v>0</v>
      </c>
      <c r="R24" s="29"/>
    </row>
    <row r="25" spans="1:18" s="12" customFormat="1" ht="18" customHeight="1" x14ac:dyDescent="0.2">
      <c r="A25" s="26" t="s">
        <v>20</v>
      </c>
      <c r="B25" s="26"/>
      <c r="C25" s="26"/>
      <c r="D25" s="26"/>
      <c r="E25" s="27">
        <f t="shared" ref="E25:P25" si="5">E13-E14</f>
        <v>0</v>
      </c>
      <c r="F25" s="27">
        <f t="shared" si="5"/>
        <v>0</v>
      </c>
      <c r="G25" s="27">
        <f t="shared" si="5"/>
        <v>0</v>
      </c>
      <c r="H25" s="27">
        <f t="shared" si="5"/>
        <v>0</v>
      </c>
      <c r="I25" s="27">
        <f t="shared" si="5"/>
        <v>0</v>
      </c>
      <c r="J25" s="27">
        <f t="shared" si="5"/>
        <v>0</v>
      </c>
      <c r="K25" s="27">
        <f t="shared" si="5"/>
        <v>0</v>
      </c>
      <c r="L25" s="27">
        <f t="shared" si="5"/>
        <v>0</v>
      </c>
      <c r="M25" s="27">
        <f t="shared" si="5"/>
        <v>0</v>
      </c>
      <c r="N25" s="27">
        <f t="shared" si="5"/>
        <v>0</v>
      </c>
      <c r="O25" s="27">
        <f t="shared" si="5"/>
        <v>0</v>
      </c>
      <c r="P25" s="27">
        <f t="shared" si="5"/>
        <v>0</v>
      </c>
      <c r="Q25" s="28">
        <f>Q13-Q14</f>
        <v>0</v>
      </c>
      <c r="R25" s="29"/>
    </row>
    <row r="26" spans="1:18" s="39" customFormat="1" ht="18" customHeight="1" x14ac:dyDescent="0.2">
      <c r="A26" s="36" t="s">
        <v>21</v>
      </c>
      <c r="B26" s="36"/>
      <c r="C26" s="36"/>
      <c r="D26" s="36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7">
        <f t="shared" si="1"/>
        <v>0</v>
      </c>
      <c r="R26" s="38"/>
    </row>
    <row r="27" spans="1:18" s="39" customFormat="1" ht="18" customHeight="1" x14ac:dyDescent="0.2">
      <c r="A27" s="36" t="s">
        <v>22</v>
      </c>
      <c r="B27" s="36"/>
      <c r="C27" s="36"/>
      <c r="D27" s="36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7">
        <f t="shared" si="1"/>
        <v>0</v>
      </c>
      <c r="R27" s="38"/>
    </row>
    <row r="28" spans="1:18" s="12" customFormat="1" ht="36" customHeight="1" x14ac:dyDescent="0.2">
      <c r="A28" s="26" t="s">
        <v>23</v>
      </c>
      <c r="B28" s="26"/>
      <c r="C28" s="26"/>
      <c r="D28" s="26"/>
      <c r="E28" s="27">
        <f t="shared" ref="E28:P28" si="6">E25+E26-E27</f>
        <v>0</v>
      </c>
      <c r="F28" s="27">
        <f t="shared" si="6"/>
        <v>0</v>
      </c>
      <c r="G28" s="27">
        <f t="shared" si="6"/>
        <v>0</v>
      </c>
      <c r="H28" s="27">
        <f t="shared" si="6"/>
        <v>0</v>
      </c>
      <c r="I28" s="27">
        <f t="shared" si="6"/>
        <v>0</v>
      </c>
      <c r="J28" s="27">
        <f t="shared" si="6"/>
        <v>0</v>
      </c>
      <c r="K28" s="27">
        <f t="shared" si="6"/>
        <v>0</v>
      </c>
      <c r="L28" s="27">
        <f t="shared" si="6"/>
        <v>0</v>
      </c>
      <c r="M28" s="27">
        <f t="shared" si="6"/>
        <v>0</v>
      </c>
      <c r="N28" s="27">
        <f t="shared" si="6"/>
        <v>0</v>
      </c>
      <c r="O28" s="27">
        <f t="shared" si="6"/>
        <v>0</v>
      </c>
      <c r="P28" s="27">
        <f t="shared" si="6"/>
        <v>0</v>
      </c>
      <c r="Q28" s="28">
        <f>Q25+Q26-Q27</f>
        <v>0</v>
      </c>
      <c r="R28" s="29"/>
    </row>
    <row r="29" spans="1:18" s="12" customFormat="1" ht="18" customHeight="1" x14ac:dyDescent="0.2">
      <c r="A29" s="31" t="s">
        <v>24</v>
      </c>
      <c r="B29" s="31"/>
      <c r="C29" s="31"/>
      <c r="D29" s="31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28">
        <f t="shared" si="1"/>
        <v>0</v>
      </c>
      <c r="R29" s="29"/>
    </row>
    <row r="30" spans="1:18" s="12" customFormat="1" ht="18" customHeight="1" x14ac:dyDescent="0.2">
      <c r="A30" s="26" t="s">
        <v>25</v>
      </c>
      <c r="B30" s="26"/>
      <c r="C30" s="26"/>
      <c r="D30" s="26"/>
      <c r="E30" s="27">
        <f t="shared" ref="E30:P30" si="7">E28-E29</f>
        <v>0</v>
      </c>
      <c r="F30" s="27">
        <f t="shared" si="7"/>
        <v>0</v>
      </c>
      <c r="G30" s="27">
        <f t="shared" si="7"/>
        <v>0</v>
      </c>
      <c r="H30" s="27">
        <f t="shared" si="7"/>
        <v>0</v>
      </c>
      <c r="I30" s="27">
        <f t="shared" si="7"/>
        <v>0</v>
      </c>
      <c r="J30" s="27">
        <f t="shared" si="7"/>
        <v>0</v>
      </c>
      <c r="K30" s="27">
        <f t="shared" si="7"/>
        <v>0</v>
      </c>
      <c r="L30" s="27">
        <f t="shared" si="7"/>
        <v>0</v>
      </c>
      <c r="M30" s="27">
        <f t="shared" si="7"/>
        <v>0</v>
      </c>
      <c r="N30" s="27">
        <f t="shared" si="7"/>
        <v>0</v>
      </c>
      <c r="O30" s="27">
        <f t="shared" si="7"/>
        <v>0</v>
      </c>
      <c r="P30" s="27">
        <f t="shared" si="7"/>
        <v>0</v>
      </c>
      <c r="Q30" s="28">
        <f>Q28-Q29</f>
        <v>0</v>
      </c>
      <c r="R30" s="29"/>
    </row>
    <row r="31" spans="1:18" s="39" customFormat="1" ht="27" customHeight="1" x14ac:dyDescent="0.2">
      <c r="A31" s="36" t="s">
        <v>26</v>
      </c>
      <c r="B31" s="36"/>
      <c r="C31" s="36"/>
      <c r="D31" s="36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7">
        <f t="shared" si="1"/>
        <v>0</v>
      </c>
      <c r="R31" s="38"/>
    </row>
    <row r="32" spans="1:18" s="12" customFormat="1" ht="18" customHeight="1" x14ac:dyDescent="0.2">
      <c r="A32" s="31" t="s">
        <v>27</v>
      </c>
      <c r="B32" s="31"/>
      <c r="C32" s="31"/>
      <c r="D32" s="31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28">
        <f t="shared" si="1"/>
        <v>0</v>
      </c>
      <c r="R32" s="29"/>
    </row>
    <row r="33" spans="1:18" s="12" customFormat="1" ht="18" customHeight="1" x14ac:dyDescent="0.2">
      <c r="A33" s="26" t="s">
        <v>28</v>
      </c>
      <c r="B33" s="26"/>
      <c r="C33" s="26"/>
      <c r="D33" s="26"/>
      <c r="E33" s="27" t="e">
        <f>E30-E31-#REF!-E32</f>
        <v>#REF!</v>
      </c>
      <c r="F33" s="27" t="e">
        <f>F30-F31-#REF!-F32</f>
        <v>#REF!</v>
      </c>
      <c r="G33" s="27" t="e">
        <f>G30-G31-#REF!-G32</f>
        <v>#REF!</v>
      </c>
      <c r="H33" s="27" t="e">
        <f>H30-H31-#REF!-H32</f>
        <v>#REF!</v>
      </c>
      <c r="I33" s="27" t="e">
        <f>I30-I31-#REF!-I32</f>
        <v>#REF!</v>
      </c>
      <c r="J33" s="27" t="e">
        <f>J30-J31-#REF!-J32</f>
        <v>#REF!</v>
      </c>
      <c r="K33" s="27" t="e">
        <f>K30-K31-#REF!-K32</f>
        <v>#REF!</v>
      </c>
      <c r="L33" s="27" t="e">
        <f>L30-L31-#REF!-L32</f>
        <v>#REF!</v>
      </c>
      <c r="M33" s="27" t="e">
        <f>M30-M31-#REF!-M32</f>
        <v>#REF!</v>
      </c>
      <c r="N33" s="27" t="e">
        <f>N30-N31-#REF!-N32</f>
        <v>#REF!</v>
      </c>
      <c r="O33" s="27" t="e">
        <f>O30-O31-#REF!-O32</f>
        <v>#REF!</v>
      </c>
      <c r="P33" s="27" t="e">
        <f>P30-P31-#REF!-P32</f>
        <v>#REF!</v>
      </c>
      <c r="Q33" s="28" t="e">
        <f>Q30-Q31-#REF!-Q32</f>
        <v>#REF!</v>
      </c>
      <c r="R33" s="29"/>
    </row>
    <row r="34" spans="1:18" s="12" customFormat="1" ht="19.5" customHeight="1" x14ac:dyDescent="0.2">
      <c r="A34" s="40"/>
      <c r="B34" s="41"/>
      <c r="C34" s="42"/>
      <c r="D34" s="41"/>
      <c r="E34" s="43"/>
      <c r="F34" s="44"/>
      <c r="G34" s="44"/>
      <c r="H34" s="44"/>
      <c r="I34" s="44"/>
      <c r="J34" s="44"/>
      <c r="K34" s="45"/>
      <c r="L34" s="46"/>
      <c r="M34" s="47"/>
      <c r="N34" s="47"/>
      <c r="O34" s="47"/>
      <c r="P34" s="48"/>
      <c r="Q34" s="49"/>
      <c r="R34" s="50"/>
    </row>
    <row r="35" spans="1:18" s="12" customFormat="1" ht="30.75" customHeight="1" x14ac:dyDescent="0.25">
      <c r="A35" s="51" t="str">
        <f>CONCATENATE("Сред. наценка по  ",A10)</f>
        <v>Сред. наценка по  деятельность 1</v>
      </c>
      <c r="B35" s="51"/>
      <c r="C35" s="51"/>
      <c r="D35" s="51"/>
      <c r="E35" s="52" t="str">
        <f t="shared" ref="E35:Q36" si="8">IF(E6=0,"",(IF(E10=0,0,E6/E10-1)))</f>
        <v/>
      </c>
      <c r="F35" s="52" t="str">
        <f t="shared" si="8"/>
        <v/>
      </c>
      <c r="G35" s="52" t="str">
        <f t="shared" si="8"/>
        <v/>
      </c>
      <c r="H35" s="52" t="str">
        <f t="shared" si="8"/>
        <v/>
      </c>
      <c r="I35" s="52" t="str">
        <f t="shared" si="8"/>
        <v/>
      </c>
      <c r="J35" s="52" t="str">
        <f t="shared" si="8"/>
        <v/>
      </c>
      <c r="K35" s="52" t="str">
        <f t="shared" si="8"/>
        <v/>
      </c>
      <c r="L35" s="52" t="str">
        <f t="shared" si="8"/>
        <v/>
      </c>
      <c r="M35" s="52" t="str">
        <f t="shared" si="8"/>
        <v/>
      </c>
      <c r="N35" s="52" t="str">
        <f t="shared" si="8"/>
        <v/>
      </c>
      <c r="O35" s="52" t="str">
        <f t="shared" si="8"/>
        <v/>
      </c>
      <c r="P35" s="52" t="str">
        <f t="shared" si="8"/>
        <v/>
      </c>
      <c r="Q35" s="53" t="str">
        <f t="shared" si="8"/>
        <v/>
      </c>
      <c r="R35" s="29"/>
    </row>
    <row r="36" spans="1:18" s="12" customFormat="1" ht="15.75" x14ac:dyDescent="0.25">
      <c r="A36" s="51" t="str">
        <f>CONCATENATE("Сред. наценка по  ",A11)</f>
        <v>Сред. наценка по  деятельность 2</v>
      </c>
      <c r="B36" s="51"/>
      <c r="C36" s="51"/>
      <c r="D36" s="51"/>
      <c r="E36" s="52" t="str">
        <f t="shared" si="8"/>
        <v/>
      </c>
      <c r="F36" s="52" t="str">
        <f t="shared" si="8"/>
        <v/>
      </c>
      <c r="G36" s="52" t="str">
        <f t="shared" si="8"/>
        <v/>
      </c>
      <c r="H36" s="52" t="str">
        <f t="shared" si="8"/>
        <v/>
      </c>
      <c r="I36" s="52" t="str">
        <f t="shared" si="8"/>
        <v/>
      </c>
      <c r="J36" s="52" t="str">
        <f t="shared" si="8"/>
        <v/>
      </c>
      <c r="K36" s="52" t="str">
        <f t="shared" si="8"/>
        <v/>
      </c>
      <c r="L36" s="52" t="str">
        <f t="shared" si="8"/>
        <v/>
      </c>
      <c r="M36" s="52" t="str">
        <f t="shared" si="8"/>
        <v/>
      </c>
      <c r="N36" s="52" t="str">
        <f t="shared" si="8"/>
        <v/>
      </c>
      <c r="O36" s="52" t="str">
        <f t="shared" si="8"/>
        <v/>
      </c>
      <c r="P36" s="52" t="str">
        <f t="shared" si="8"/>
        <v/>
      </c>
      <c r="Q36" s="53" t="str">
        <f t="shared" si="8"/>
        <v/>
      </c>
      <c r="R36" s="29"/>
    </row>
    <row r="37" spans="1:18" s="12" customFormat="1" ht="15.75" x14ac:dyDescent="0.25">
      <c r="A37" s="51" t="str">
        <f>CONCATENATE("Сред. наценка по  ",A12)</f>
        <v>Сред. наценка по  деятельность 3</v>
      </c>
      <c r="B37" s="51"/>
      <c r="C37" s="51"/>
      <c r="D37" s="51"/>
      <c r="E37" s="52" t="str">
        <f>IF(E8=0,"",(IF(#REF!=0,0,E8/#REF!-1)))</f>
        <v/>
      </c>
      <c r="F37" s="52" t="str">
        <f>IF(F8=0,"",(IF(#REF!=0,0,F8/#REF!-1)))</f>
        <v/>
      </c>
      <c r="G37" s="52" t="str">
        <f>IF(G8=0,"",(IF(#REF!=0,0,G8/#REF!-1)))</f>
        <v/>
      </c>
      <c r="H37" s="52" t="str">
        <f>IF(H8=0,"",(IF(#REF!=0,0,H8/#REF!-1)))</f>
        <v/>
      </c>
      <c r="I37" s="52" t="str">
        <f>IF(I8=0,"",(IF(#REF!=0,0,I8/#REF!-1)))</f>
        <v/>
      </c>
      <c r="J37" s="52" t="str">
        <f>IF(J8=0,"",(IF(#REF!=0,0,J8/#REF!-1)))</f>
        <v/>
      </c>
      <c r="K37" s="52" t="str">
        <f>IF(K8=0,"",(IF(#REF!=0,0,K8/#REF!-1)))</f>
        <v/>
      </c>
      <c r="L37" s="52" t="str">
        <f>IF(L8=0,"",(IF(#REF!=0,0,L8/#REF!-1)))</f>
        <v/>
      </c>
      <c r="M37" s="52" t="str">
        <f>IF(M8=0,"",(IF(#REF!=0,0,M8/#REF!-1)))</f>
        <v/>
      </c>
      <c r="N37" s="52" t="str">
        <f>IF(N8=0,"",(IF(#REF!=0,0,N8/#REF!-1)))</f>
        <v/>
      </c>
      <c r="O37" s="52" t="str">
        <f>IF(O8=0,"",(IF(#REF!=0,0,O8/#REF!-1)))</f>
        <v/>
      </c>
      <c r="P37" s="52" t="str">
        <f>IF(P8=0,"",(IF(#REF!=0,0,P8/#REF!-1)))</f>
        <v/>
      </c>
      <c r="Q37" s="53" t="str">
        <f>IF(Q8=0,"",(IF(#REF!=0,0,Q8/#REF!-1)))</f>
        <v/>
      </c>
      <c r="R37" s="29"/>
    </row>
    <row r="38" spans="1:18" s="12" customFormat="1" ht="15.75" x14ac:dyDescent="0.25">
      <c r="A38" s="51" t="s">
        <v>29</v>
      </c>
      <c r="B38" s="51"/>
      <c r="C38" s="51"/>
      <c r="D38" s="51"/>
      <c r="E38" s="52" t="str">
        <f t="shared" ref="E38:Q38" si="9">IF((E5)=0,"",E25/E5)</f>
        <v/>
      </c>
      <c r="F38" s="52" t="str">
        <f t="shared" si="9"/>
        <v/>
      </c>
      <c r="G38" s="52" t="str">
        <f t="shared" si="9"/>
        <v/>
      </c>
      <c r="H38" s="52" t="str">
        <f t="shared" si="9"/>
        <v/>
      </c>
      <c r="I38" s="52" t="str">
        <f t="shared" si="9"/>
        <v/>
      </c>
      <c r="J38" s="52" t="str">
        <f t="shared" si="9"/>
        <v/>
      </c>
      <c r="K38" s="52" t="str">
        <f t="shared" si="9"/>
        <v/>
      </c>
      <c r="L38" s="52" t="str">
        <f t="shared" si="9"/>
        <v/>
      </c>
      <c r="M38" s="52" t="str">
        <f t="shared" si="9"/>
        <v/>
      </c>
      <c r="N38" s="52" t="str">
        <f t="shared" si="9"/>
        <v/>
      </c>
      <c r="O38" s="52" t="str">
        <f t="shared" si="9"/>
        <v/>
      </c>
      <c r="P38" s="52" t="str">
        <f t="shared" si="9"/>
        <v/>
      </c>
      <c r="Q38" s="53" t="str">
        <f t="shared" si="9"/>
        <v/>
      </c>
      <c r="R38" s="29"/>
    </row>
    <row r="39" spans="1:18" s="12" customFormat="1" ht="15.75" x14ac:dyDescent="0.25">
      <c r="A39" s="51" t="s">
        <v>30</v>
      </c>
      <c r="B39" s="51"/>
      <c r="C39" s="51"/>
      <c r="D39" s="51"/>
      <c r="E39" s="52" t="str">
        <f t="shared" ref="E39:J39" si="10">IF(E5=0,"",E13/E5)</f>
        <v/>
      </c>
      <c r="F39" s="52" t="str">
        <f t="shared" si="10"/>
        <v/>
      </c>
      <c r="G39" s="52" t="str">
        <f t="shared" si="10"/>
        <v/>
      </c>
      <c r="H39" s="52" t="str">
        <f t="shared" si="10"/>
        <v/>
      </c>
      <c r="I39" s="52" t="str">
        <f t="shared" si="10"/>
        <v/>
      </c>
      <c r="J39" s="52" t="str">
        <f t="shared" si="10"/>
        <v/>
      </c>
      <c r="K39" s="52" t="str">
        <f t="shared" ref="K39:Q39" si="11">IF((K5)=0,"",K13/K5)</f>
        <v/>
      </c>
      <c r="L39" s="52" t="str">
        <f t="shared" si="11"/>
        <v/>
      </c>
      <c r="M39" s="52" t="str">
        <f t="shared" si="11"/>
        <v/>
      </c>
      <c r="N39" s="52" t="str">
        <f t="shared" si="11"/>
        <v/>
      </c>
      <c r="O39" s="52" t="str">
        <f t="shared" si="11"/>
        <v/>
      </c>
      <c r="P39" s="52" t="str">
        <f t="shared" si="11"/>
        <v/>
      </c>
      <c r="Q39" s="53" t="str">
        <f t="shared" si="11"/>
        <v/>
      </c>
      <c r="R39" s="29"/>
    </row>
  </sheetData>
  <mergeCells count="35">
    <mergeCell ref="A35:D35"/>
    <mergeCell ref="A36:D36"/>
    <mergeCell ref="A37:D37"/>
    <mergeCell ref="A38:D38"/>
    <mergeCell ref="A39:D39"/>
    <mergeCell ref="A28:D28"/>
    <mergeCell ref="A29:D29"/>
    <mergeCell ref="A30:D30"/>
    <mergeCell ref="A31:D31"/>
    <mergeCell ref="A32:D32"/>
    <mergeCell ref="A33:D33"/>
    <mergeCell ref="A22:D22"/>
    <mergeCell ref="A23:D23"/>
    <mergeCell ref="A24:D24"/>
    <mergeCell ref="A25:D25"/>
    <mergeCell ref="A26:D26"/>
    <mergeCell ref="A27:D27"/>
    <mergeCell ref="A16:D16"/>
    <mergeCell ref="A17:D17"/>
    <mergeCell ref="A18:D18"/>
    <mergeCell ref="A19:D19"/>
    <mergeCell ref="A20:D20"/>
    <mergeCell ref="A21:D21"/>
    <mergeCell ref="A10:D10"/>
    <mergeCell ref="A11:D11"/>
    <mergeCell ref="A12:D12"/>
    <mergeCell ref="A13:D13"/>
    <mergeCell ref="A14:D14"/>
    <mergeCell ref="A15:D15"/>
    <mergeCell ref="A4:D4"/>
    <mergeCell ref="A5:D5"/>
    <mergeCell ref="A6:D6"/>
    <mergeCell ref="A7:D7"/>
    <mergeCell ref="A8:D8"/>
    <mergeCell ref="A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2014-10-16T16:57:22Z</dcterms:modified>
</cp:coreProperties>
</file>