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055" windowHeight="8190"/>
  </bookViews>
  <sheets>
    <sheet name="08см3а" sheetId="1" r:id="rId1"/>
    <sheet name="Лист3" sheetId="3" r:id="rId2"/>
  </sheets>
  <definedNames>
    <definedName name="_xlnm.Print_Area" localSheetId="0">'08см3а'!$K$3:$AA$40</definedName>
  </definedNames>
  <calcPr calcId="124519"/>
</workbook>
</file>

<file path=xl/calcChain.xml><?xml version="1.0" encoding="utf-8"?>
<calcChain xmlns="http://schemas.openxmlformats.org/spreadsheetml/2006/main">
  <c r="T16" i="1"/>
  <c r="R16"/>
  <c r="P16"/>
  <c r="N16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2"/>
  <c r="AC1"/>
  <c r="AC2"/>
  <c r="AD2"/>
  <c r="AC3"/>
  <c r="AD3"/>
  <c r="AC4"/>
  <c r="AD4"/>
  <c r="AC5"/>
  <c r="AD5"/>
  <c r="AC6"/>
  <c r="AD6"/>
  <c r="N15"/>
  <c r="P15"/>
  <c r="R15"/>
  <c r="T15"/>
  <c r="V15"/>
  <c r="V16" s="1"/>
  <c r="X15"/>
  <c r="X16" s="1"/>
  <c r="Z15"/>
  <c r="AA18" s="1"/>
  <c r="N18"/>
  <c r="O18"/>
  <c r="P18"/>
  <c r="R18"/>
  <c r="S18"/>
  <c r="T18"/>
  <c r="X18"/>
  <c r="Z18"/>
  <c r="N19"/>
  <c r="O19"/>
  <c r="Q19"/>
  <c r="R19"/>
  <c r="S19"/>
  <c r="U19"/>
  <c r="X19"/>
  <c r="Z19"/>
  <c r="N20"/>
  <c r="O20"/>
  <c r="Q20"/>
  <c r="R20"/>
  <c r="S20" s="1"/>
  <c r="T20"/>
  <c r="X20"/>
  <c r="Z20"/>
  <c r="N21"/>
  <c r="O21"/>
  <c r="Q21"/>
  <c r="R21"/>
  <c r="S21"/>
  <c r="V21"/>
  <c r="W21" s="1"/>
  <c r="N22"/>
  <c r="O22" s="1"/>
  <c r="Q22"/>
  <c r="R22"/>
  <c r="S22"/>
  <c r="U22"/>
  <c r="N23"/>
  <c r="O23"/>
  <c r="P23"/>
  <c r="R23"/>
  <c r="S23"/>
  <c r="T23"/>
  <c r="V23"/>
  <c r="X23"/>
  <c r="Y23" s="1"/>
  <c r="N24"/>
  <c r="O24"/>
  <c r="P24"/>
  <c r="Q24"/>
  <c r="R24"/>
  <c r="S24"/>
  <c r="T24"/>
  <c r="U24"/>
  <c r="V24"/>
  <c r="W24" s="1"/>
  <c r="X24"/>
  <c r="Y24"/>
  <c r="Z24"/>
  <c r="N25"/>
  <c r="O25"/>
  <c r="P25"/>
  <c r="Q25"/>
  <c r="R25"/>
  <c r="S25" s="1"/>
  <c r="T25"/>
  <c r="U25"/>
  <c r="X25"/>
  <c r="Y25"/>
  <c r="N26"/>
  <c r="O26"/>
  <c r="P26"/>
  <c r="Q26"/>
  <c r="R26"/>
  <c r="S26"/>
  <c r="T26"/>
  <c r="U26"/>
  <c r="X26"/>
  <c r="Y26"/>
  <c r="V26" l="1"/>
  <c r="W26" s="1"/>
  <c r="V25"/>
  <c r="W25" s="1"/>
  <c r="W23"/>
  <c r="V22"/>
  <c r="W22" s="1"/>
  <c r="V20"/>
  <c r="W20" s="1"/>
  <c r="V19"/>
  <c r="W19" s="1"/>
  <c r="V18"/>
  <c r="W18" s="1"/>
  <c r="Z16"/>
  <c r="Z26"/>
  <c r="AA26" s="1"/>
  <c r="Z25"/>
  <c r="AA25" s="1"/>
  <c r="AA24"/>
  <c r="Z23"/>
  <c r="AA23" s="1"/>
  <c r="Z22"/>
  <c r="AA22" s="1"/>
  <c r="Z21"/>
  <c r="AA21" s="1"/>
  <c r="AA20"/>
  <c r="AA19"/>
  <c r="AA31" s="1"/>
  <c r="S31"/>
  <c r="W31"/>
  <c r="AE6" s="1"/>
  <c r="U23"/>
  <c r="Q23"/>
  <c r="X22"/>
  <c r="Y22" s="1"/>
  <c r="T22"/>
  <c r="P22"/>
  <c r="X21"/>
  <c r="Y21" s="1"/>
  <c r="T21"/>
  <c r="U21" s="1"/>
  <c r="P21"/>
  <c r="Y20"/>
  <c r="U20"/>
  <c r="P20"/>
  <c r="Y19"/>
  <c r="Y31" s="1"/>
  <c r="T19"/>
  <c r="P19"/>
  <c r="Y18"/>
  <c r="U18"/>
  <c r="Q18"/>
  <c r="O31"/>
  <c r="AE2" s="1"/>
  <c r="N32"/>
  <c r="AE4"/>
  <c r="R32"/>
  <c r="V32"/>
  <c r="U31"/>
  <c r="Q31"/>
  <c r="AE3" s="1"/>
  <c r="AE5"/>
  <c r="T32"/>
  <c r="U28"/>
  <c r="U27"/>
  <c r="W28"/>
  <c r="S28"/>
  <c r="O28"/>
  <c r="W27"/>
  <c r="S27"/>
  <c r="O27"/>
  <c r="Z32" l="1"/>
  <c r="AA28"/>
  <c r="AA27"/>
  <c r="Q28"/>
  <c r="Y28"/>
  <c r="P32"/>
  <c r="X32"/>
  <c r="Q27"/>
  <c r="Y27"/>
</calcChain>
</file>

<file path=xl/sharedStrings.xml><?xml version="1.0" encoding="utf-8"?>
<sst xmlns="http://schemas.openxmlformats.org/spreadsheetml/2006/main" count="92" uniqueCount="32">
  <si>
    <t>*</t>
  </si>
  <si>
    <t>Списать на себестоимость…..</t>
  </si>
  <si>
    <t>Перерасход…………………….</t>
  </si>
  <si>
    <t>Экономия……………………….</t>
  </si>
  <si>
    <t>Фактический расход………….</t>
  </si>
  <si>
    <t>Итого расход по норме………</t>
  </si>
  <si>
    <t>м</t>
  </si>
  <si>
    <t>шт</t>
  </si>
  <si>
    <t>Извещатель  ИП-212</t>
  </si>
  <si>
    <t>1 шт.</t>
  </si>
  <si>
    <t>Извещатель ПС автоматический: дымовой, фотоэлектрический, радиоизотопный, световой в нормальном исполнении</t>
  </si>
  <si>
    <t>100 м</t>
  </si>
  <si>
    <t>Кабель-канал  20х10 мм, длина 2 м</t>
  </si>
  <si>
    <t>Профиль перфорированный монтажный длиной 2 м</t>
  </si>
  <si>
    <t>Раздел 2. Блок секция 2 Доп.работы по замечаниям ГАСКа</t>
  </si>
  <si>
    <t>Раздел 1. Блок секция 1 Доп.работы по замечаниям ГАСКа</t>
  </si>
  <si>
    <t>норма на ед. работ</t>
  </si>
  <si>
    <t>Код материалла</t>
  </si>
  <si>
    <t>наименование материалов</t>
  </si>
  <si>
    <t>К-во фактически выполненных работ</t>
  </si>
  <si>
    <t>Ед. измерения работ</t>
  </si>
  <si>
    <t>Наименование объектов, видов работ</t>
  </si>
  <si>
    <t>кол-во</t>
  </si>
  <si>
    <t>код</t>
  </si>
  <si>
    <t>название</t>
  </si>
  <si>
    <t xml:space="preserve">Извещатель пожарный дымовой ИП-212-141 </t>
  </si>
  <si>
    <t>Кабель КСВВнг 2,0*0,5</t>
  </si>
  <si>
    <t>Кабель-канал 20*10</t>
  </si>
  <si>
    <t xml:space="preserve">Резистор кОм 2,2 0,25Вт </t>
  </si>
  <si>
    <t xml:space="preserve">Саморезы п/ш св. б.ц. 4,2*13 </t>
  </si>
  <si>
    <t xml:space="preserve">Скоба 20 </t>
  </si>
  <si>
    <t>Труба гофр. д-20мм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</si>
</sst>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0.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sz val="16"/>
      <name val="Arial Cyr"/>
      <charset val="204"/>
    </font>
    <font>
      <sz val="9"/>
      <name val="Arial"/>
      <family val="2"/>
      <charset val="204"/>
    </font>
    <font>
      <sz val="6"/>
      <name val="Arial Cyr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1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0" applyNumberFormat="0" applyAlignment="0" applyProtection="0"/>
    <xf numFmtId="0" fontId="13" fillId="21" borderId="31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30" applyNumberFormat="0" applyAlignment="0" applyProtection="0"/>
    <xf numFmtId="0" fontId="20" fillId="0" borderId="35" applyNumberFormat="0" applyFill="0" applyAlignment="0" applyProtection="0"/>
    <xf numFmtId="0" fontId="21" fillId="22" borderId="0" applyNumberFormat="0" applyBorder="0" applyAlignment="0" applyProtection="0"/>
    <xf numFmtId="0" fontId="9" fillId="23" borderId="36" applyNumberFormat="0" applyAlignment="0" applyProtection="0"/>
    <xf numFmtId="0" fontId="22" fillId="20" borderId="37" applyNumberFormat="0" applyAlignment="0" applyProtection="0"/>
    <xf numFmtId="0" fontId="23" fillId="0" borderId="0" applyNumberFormat="0" applyFill="0" applyBorder="0" applyAlignment="0" applyProtection="0"/>
    <xf numFmtId="0" fontId="24" fillId="0" borderId="38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3" fillId="0" borderId="0"/>
  </cellStyleXfs>
  <cellXfs count="68">
    <xf numFmtId="0" fontId="0" fillId="0" borderId="0" xfId="0"/>
    <xf numFmtId="1" fontId="0" fillId="0" borderId="1" xfId="0" applyNumberFormat="1" applyBorder="1"/>
    <xf numFmtId="0" fontId="0" fillId="0" borderId="2" xfId="0" applyBorder="1"/>
    <xf numFmtId="164" fontId="0" fillId="0" borderId="0" xfId="0" applyNumberFormat="1"/>
    <xf numFmtId="164" fontId="0" fillId="0" borderId="0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4" xfId="0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4" fontId="1" fillId="0" borderId="0" xfId="1" applyNumberFormat="1" applyFill="1" applyBorder="1" applyAlignment="1">
      <alignment horizontal="center" vertical="center" wrapText="1"/>
    </xf>
    <xf numFmtId="2" fontId="0" fillId="0" borderId="0" xfId="0" applyNumberFormat="1"/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wrapText="1"/>
    </xf>
    <xf numFmtId="1" fontId="0" fillId="0" borderId="19" xfId="0" applyNumberFormat="1" applyFill="1" applyBorder="1" applyAlignment="1">
      <alignment horizontal="center" textRotation="90" wrapText="1"/>
    </xf>
    <xf numFmtId="0" fontId="7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textRotation="90" wrapText="1"/>
    </xf>
    <xf numFmtId="0" fontId="7" fillId="0" borderId="2" xfId="0" applyFont="1" applyBorder="1" applyAlignment="1">
      <alignment horizontal="center" wrapText="1"/>
    </xf>
    <xf numFmtId="164" fontId="5" fillId="0" borderId="22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wrapText="1"/>
    </xf>
    <xf numFmtId="1" fontId="0" fillId="0" borderId="3" xfId="0" applyNumberFormat="1" applyBorder="1"/>
    <xf numFmtId="0" fontId="0" fillId="0" borderId="29" xfId="0" applyBorder="1"/>
    <xf numFmtId="1" fontId="0" fillId="0" borderId="0" xfId="0" applyNumberFormat="1"/>
  </cellXfs>
  <cellStyles count="4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2"/>
    <cellStyle name="Обычный 3" xfId="1"/>
    <cellStyle name="Обычный 5 2" xfId="45"/>
    <cellStyle name="Обычный 5 4" xfId="46"/>
    <cellStyle name="Обычный 6" xfId="47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126998</xdr:colOff>
      <xdr:row>3</xdr:row>
      <xdr:rowOff>142876</xdr:rowOff>
    </xdr:from>
    <xdr:to>
      <xdr:col>27</xdr:col>
      <xdr:colOff>0</xdr:colOff>
      <xdr:row>10</xdr:row>
      <xdr:rowOff>0</xdr:rowOff>
    </xdr:to>
    <xdr:grpSp>
      <xdr:nvGrpSpPr>
        <xdr:cNvPr id="2" name="Группа 1"/>
        <xdr:cNvGrpSpPr/>
      </xdr:nvGrpSpPr>
      <xdr:grpSpPr>
        <a:xfrm>
          <a:off x="5608051" y="711034"/>
          <a:ext cx="15229975" cy="2062913"/>
          <a:chOff x="-80" y="146023"/>
          <a:chExt cx="1042639589" cy="2083238"/>
        </a:xfrm>
      </xdr:grpSpPr>
      <xdr:sp macro="" textlink="">
        <xdr:nvSpPr>
          <xdr:cNvPr id="3" name="TextBox 2"/>
          <xdr:cNvSpPr txBox="1"/>
        </xdr:nvSpPr>
        <xdr:spPr>
          <a:xfrm>
            <a:off x="-80" y="146023"/>
            <a:ext cx="225825289" cy="19549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Форма № М-29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Организация:</a:t>
            </a: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Рога и копыта</a:t>
            </a:r>
            <a:endParaRPr lang="ru-RU" sz="12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" name="TextBox 3"/>
          <xdr:cNvSpPr txBox="1"/>
        </xdr:nvSpPr>
        <xdr:spPr>
          <a:xfrm>
            <a:off x="237265100" y="161925"/>
            <a:ext cx="553694902" cy="20673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ОТЧЕТ</a:t>
            </a: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о расходе основных материалов в строительстве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по объекту:  Многоэтажные жилые дома по ул. Мира74 г.Краснодаре , Литер 3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за август 2014г.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Вид работ:   АПМ </a:t>
            </a:r>
          </a:p>
          <a:p>
            <a:pPr algn="ctr">
              <a:lnSpc>
                <a:spcPct val="150000"/>
              </a:lnSpc>
            </a:pPr>
            <a:endParaRPr lang="ru-RU" sz="12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TextBox 4"/>
          <xdr:cNvSpPr txBox="1"/>
        </xdr:nvSpPr>
        <xdr:spPr>
          <a:xfrm>
            <a:off x="797824045" y="161925"/>
            <a:ext cx="244815464" cy="1954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>
              <a:lnSpc>
                <a:spcPct val="150000"/>
              </a:lnSpc>
            </a:pPr>
            <a:r>
              <a:rPr lang="ru-RU" sz="1200" b="1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Утверждаю:</a:t>
            </a:r>
          </a:p>
          <a:p>
            <a:pPr>
              <a:lnSpc>
                <a:spcPct val="150000"/>
              </a:lnSpc>
            </a:pP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Генеральный директор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11</xdr:col>
      <xdr:colOff>0</xdr:colOff>
      <xdr:row>33</xdr:row>
      <xdr:rowOff>0</xdr:rowOff>
    </xdr:from>
    <xdr:to>
      <xdr:col>27</xdr:col>
      <xdr:colOff>0</xdr:colOff>
      <xdr:row>39</xdr:row>
      <xdr:rowOff>37289</xdr:rowOff>
    </xdr:to>
    <xdr:sp macro="" textlink="">
      <xdr:nvSpPr>
        <xdr:cNvPr id="6" name="TextBox 5"/>
        <xdr:cNvSpPr txBox="1"/>
      </xdr:nvSpPr>
      <xdr:spPr>
        <a:xfrm>
          <a:off x="6705600" y="51244500"/>
          <a:ext cx="73152000" cy="11802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ct val="150000"/>
            </a:lnSpc>
          </a:pP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Сдал: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Начальник строительного участка (производитель работ)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endParaRPr lang="ru-RU" sz="12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ct val="150000"/>
            </a:lnSpc>
          </a:pP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Расход по нормам подтверждаю: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Инженер ПТО:    ___________________________</a:t>
          </a:r>
        </a:p>
        <a:p>
          <a:pPr>
            <a:lnSpc>
              <a:spcPct val="150000"/>
            </a:lnSpc>
          </a:pP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Проверил :</a:t>
          </a:r>
          <a:r>
            <a:rPr lang="ru-RU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Начальник отдела ПТО: ________________________</a:t>
          </a:r>
          <a:endParaRPr lang="ru-RU" sz="12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K1076"/>
  <sheetViews>
    <sheetView tabSelected="1" view="pageBreakPreview" topLeftCell="A25" zoomScale="57" zoomScaleSheetLayoutView="57" workbookViewId="0">
      <selection activeCell="A7" sqref="A7"/>
    </sheetView>
  </sheetViews>
  <sheetFormatPr defaultRowHeight="15"/>
  <cols>
    <col min="1" max="1" width="3.28515625" style="3" customWidth="1"/>
    <col min="2" max="2" width="4" style="3" customWidth="1"/>
    <col min="3" max="3" width="7.140625" style="2" customWidth="1"/>
    <col min="4" max="4" width="11.28515625" style="1" customWidth="1"/>
    <col min="5" max="5" width="6" style="2" customWidth="1"/>
    <col min="6" max="6" width="10.42578125" style="1" customWidth="1"/>
    <col min="7" max="7" width="6.7109375" style="2" customWidth="1"/>
    <col min="8" max="8" width="12" style="1" customWidth="1"/>
    <col min="9" max="9" width="9.140625" style="2" customWidth="1"/>
    <col min="10" max="10" width="12.140625" style="1" customWidth="1"/>
    <col min="11" max="11" width="72.140625" customWidth="1"/>
    <col min="12" max="12" width="5.7109375" customWidth="1"/>
    <col min="13" max="13" width="8" customWidth="1"/>
    <col min="14" max="14" width="7.7109375" customWidth="1"/>
    <col min="15" max="15" width="11.5703125" customWidth="1"/>
    <col min="16" max="16" width="7" customWidth="1"/>
    <col min="17" max="17" width="11.5703125" customWidth="1"/>
    <col min="18" max="18" width="9.140625" customWidth="1"/>
    <col min="19" max="19" width="12.42578125" customWidth="1"/>
    <col min="20" max="20" width="9.140625" customWidth="1"/>
    <col min="21" max="21" width="12.7109375" customWidth="1"/>
    <col min="22" max="22" width="9.140625" customWidth="1"/>
    <col min="23" max="23" width="11.140625" customWidth="1"/>
    <col min="24" max="24" width="9.140625" customWidth="1"/>
    <col min="25" max="25" width="11.5703125" customWidth="1"/>
    <col min="26" max="26" width="9.140625" customWidth="1"/>
    <col min="27" max="27" width="13.42578125" customWidth="1"/>
    <col min="28" max="49" width="9.140625" customWidth="1"/>
  </cols>
  <sheetData>
    <row r="1" spans="1:31" ht="15.75" thickBot="1">
      <c r="A1" s="67" t="s">
        <v>23</v>
      </c>
      <c r="B1" s="67" t="s">
        <v>24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AC1" t="str">
        <f ca="1">RIGHT(CELL("имяфайла",A1),LEN(CELL("имяфайла",A1))-FIND("]",CELL("и­мяфайла",A1),1))</f>
        <v>08см3а</v>
      </c>
      <c r="AD1" t="s">
        <v>23</v>
      </c>
      <c r="AE1" t="s">
        <v>22</v>
      </c>
    </row>
    <row r="2" spans="1:31">
      <c r="A2" s="5">
        <v>23832</v>
      </c>
      <c r="B2" s="3" t="str">
        <f>VLOOKUP(A2,Лист3!A:C,2,FALSE)</f>
        <v xml:space="preserve">Извещатель пожарный дымовой ИП-212-141 </v>
      </c>
      <c r="C2" s="66"/>
      <c r="D2" s="65"/>
      <c r="E2" s="66"/>
      <c r="F2" s="65"/>
      <c r="G2" s="66"/>
      <c r="H2" s="65"/>
      <c r="I2" s="66"/>
      <c r="J2" s="65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t="str">
        <f ca="1">RIGHT(CELL("имяфайла",A2),LEN(CELL("имяфайла",A2))-FIND("]",CELL("и­мяфайла",A2),1))</f>
        <v>08см3а</v>
      </c>
      <c r="AD2" s="3">
        <f>A2</f>
        <v>23832</v>
      </c>
      <c r="AE2" s="35">
        <f>O31</f>
        <v>42</v>
      </c>
    </row>
    <row r="3" spans="1:31">
      <c r="A3" s="34">
        <v>19783</v>
      </c>
      <c r="B3" s="3" t="str">
        <f>VLOOKUP(A3,Лист3!A:C,2,FALSE)</f>
        <v>Кабель КСВВнг 2,0*0,5</v>
      </c>
      <c r="AC3" t="str">
        <f ca="1">RIGHT(CELL("имяфайла",A3),LEN(CELL("имяфайла",A3))-FIND("]",CELL("и­мяфайла",A3),1))</f>
        <v>08см3а</v>
      </c>
      <c r="AD3" s="3">
        <f>A3</f>
        <v>19783</v>
      </c>
      <c r="AE3" s="35">
        <f>Q31</f>
        <v>0</v>
      </c>
    </row>
    <row r="4" spans="1:31">
      <c r="A4" s="4">
        <v>8944</v>
      </c>
      <c r="B4" s="3" t="str">
        <f>VLOOKUP(A4,Лист3!A:C,2,FALSE)</f>
        <v>Кабель-канал 20*10</v>
      </c>
      <c r="AC4" t="str">
        <f ca="1">RIGHT(CELL("имяфайла",A4),LEN(CELL("имяфайла",A4))-FIND("]",CELL("и­мяфайла",A4),1))</f>
        <v>08см3а</v>
      </c>
      <c r="AD4" s="3">
        <f>A4</f>
        <v>8944</v>
      </c>
      <c r="AE4" s="35">
        <f>S31</f>
        <v>127.26</v>
      </c>
    </row>
    <row r="5" spans="1:31">
      <c r="A5" s="4">
        <v>15374</v>
      </c>
      <c r="B5" s="3" t="str">
        <f>VLOOKUP(A5,Лист3!A:C,2,FALSE)</f>
        <v xml:space="preserve">Резистор кОм 2,2 0,25Вт </v>
      </c>
      <c r="AC5" t="str">
        <f ca="1">RIGHT(CELL("имяфайла",A5),LEN(CELL("имяфайла",A5))-FIND("]",CELL("и­мяфайла",A5),1))</f>
        <v>08см3а</v>
      </c>
      <c r="AD5" s="3">
        <f>A5</f>
        <v>15374</v>
      </c>
      <c r="AE5" s="35">
        <f>U31</f>
        <v>42</v>
      </c>
    </row>
    <row r="6" spans="1:31" ht="87" customHeight="1">
      <c r="A6" s="4"/>
      <c r="B6" s="3" t="e">
        <f>VLOOKUP(A6,Лист3!A:C,2,FALSE)</f>
        <v>#N/A</v>
      </c>
      <c r="AC6" t="str">
        <f ca="1">RIGHT(CELL("имяфайла",A6),LEN(CELL("имяфайла",A6))-FIND("]",CELL("и­мяфайла",A6),1))</f>
        <v>08см3а</v>
      </c>
      <c r="AD6" s="3">
        <f>A6</f>
        <v>0</v>
      </c>
      <c r="AE6" s="35">
        <f>W31</f>
        <v>0</v>
      </c>
    </row>
    <row r="7" spans="1:31">
      <c r="A7" s="4"/>
      <c r="B7" s="3" t="e">
        <f>VLOOKUP(A7,Лист3!A:C,2,FALSE)</f>
        <v>#N/A</v>
      </c>
      <c r="AD7" s="3"/>
      <c r="AE7" s="35"/>
    </row>
    <row r="8" spans="1:31">
      <c r="A8" s="4"/>
      <c r="B8" s="3" t="e">
        <f>VLOOKUP(A8,Лист3!A:C,2,FALSE)</f>
        <v>#N/A</v>
      </c>
      <c r="AD8" s="3"/>
      <c r="AE8" s="35"/>
    </row>
    <row r="9" spans="1:31">
      <c r="A9" s="4"/>
      <c r="B9" s="3" t="e">
        <f>VLOOKUP(A9,Лист3!A:C,2,FALSE)</f>
        <v>#N/A</v>
      </c>
      <c r="AD9" s="3"/>
      <c r="AE9" s="35"/>
    </row>
    <row r="10" spans="1:31">
      <c r="A10"/>
      <c r="B10" s="3" t="e">
        <f>VLOOKUP(A10,Лист3!A:C,2,FALSE)</f>
        <v>#N/A</v>
      </c>
      <c r="AD10" s="3"/>
      <c r="AE10" s="35"/>
    </row>
    <row r="11" spans="1:31">
      <c r="A11"/>
      <c r="B11" s="3" t="e">
        <f>VLOOKUP(A11,Лист3!A:C,2,FALSE)</f>
        <v>#N/A</v>
      </c>
      <c r="AD11" s="3"/>
      <c r="AE11" s="35"/>
    </row>
    <row r="12" spans="1:31" ht="3.75" customHeight="1" thickBot="1">
      <c r="A12"/>
      <c r="B12" s="3" t="e">
        <f>VLOOKUP(A12,Лист3!A:C,2,FALSE)</f>
        <v>#N/A</v>
      </c>
      <c r="AD12" s="3"/>
      <c r="AE12" s="35"/>
    </row>
    <row r="13" spans="1:31" s="12" customFormat="1" ht="27.75" customHeight="1">
      <c r="A13"/>
      <c r="B13" s="3" t="e">
        <f>VLOOKUP(A13,Лист3!A:C,2,FALSE)</f>
        <v>#N/A</v>
      </c>
      <c r="C13" s="17"/>
      <c r="D13" s="57"/>
      <c r="E13" s="17"/>
      <c r="F13" s="57"/>
      <c r="G13" s="17"/>
      <c r="H13" s="57"/>
      <c r="I13" s="17"/>
      <c r="J13" s="57"/>
      <c r="K13" s="64" t="s">
        <v>21</v>
      </c>
      <c r="L13" s="63" t="s">
        <v>20</v>
      </c>
      <c r="M13" s="63" t="s">
        <v>19</v>
      </c>
      <c r="N13" s="61" t="s">
        <v>18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2"/>
      <c r="Z13" s="61" t="s">
        <v>18</v>
      </c>
      <c r="AA13" s="60"/>
      <c r="AC13"/>
      <c r="AD13" s="3"/>
      <c r="AE13" s="35"/>
    </row>
    <row r="14" spans="1:31" s="12" customFormat="1" ht="14.25" customHeight="1">
      <c r="A14"/>
      <c r="B14" s="3" t="e">
        <f>VLOOKUP(A14,Лист3!A:C,2,FALSE)</f>
        <v>#N/A</v>
      </c>
      <c r="C14" s="17"/>
      <c r="D14" s="57"/>
      <c r="E14" s="17"/>
      <c r="F14" s="57"/>
      <c r="G14" s="17"/>
      <c r="H14" s="57"/>
      <c r="I14" s="17"/>
      <c r="J14" s="57"/>
      <c r="K14" s="56"/>
      <c r="L14" s="55"/>
      <c r="M14" s="59"/>
      <c r="N14" s="46">
        <v>1</v>
      </c>
      <c r="O14" s="58"/>
      <c r="P14" s="46">
        <v>2</v>
      </c>
      <c r="Q14" s="58"/>
      <c r="R14" s="46">
        <v>3</v>
      </c>
      <c r="S14" s="58"/>
      <c r="T14" s="46">
        <v>4</v>
      </c>
      <c r="U14" s="58"/>
      <c r="V14" s="46">
        <v>5</v>
      </c>
      <c r="W14" s="58"/>
      <c r="X14" s="46">
        <v>6</v>
      </c>
      <c r="Y14" s="58"/>
      <c r="Z14" s="46">
        <v>7</v>
      </c>
      <c r="AA14" s="58"/>
      <c r="AC14"/>
      <c r="AD14" s="3"/>
      <c r="AE14" s="35"/>
    </row>
    <row r="15" spans="1:31" s="12" customFormat="1" ht="34.5" customHeight="1">
      <c r="A15"/>
      <c r="B15" s="3" t="e">
        <f>VLOOKUP(A15,Лист3!A:C,2,FALSE)</f>
        <v>#N/A</v>
      </c>
      <c r="C15" s="17"/>
      <c r="D15" s="57"/>
      <c r="E15" s="17"/>
      <c r="F15" s="57"/>
      <c r="G15" s="17"/>
      <c r="H15" s="57"/>
      <c r="I15" s="17"/>
      <c r="J15" s="57"/>
      <c r="K15" s="56"/>
      <c r="L15" s="55"/>
      <c r="M15" s="55"/>
      <c r="N15" s="54">
        <f>A2</f>
        <v>23832</v>
      </c>
      <c r="O15" s="53"/>
      <c r="P15" s="54">
        <f>A3</f>
        <v>19783</v>
      </c>
      <c r="Q15" s="53"/>
      <c r="R15" s="54">
        <f>A4</f>
        <v>8944</v>
      </c>
      <c r="S15" s="53"/>
      <c r="T15" s="54">
        <f>A5</f>
        <v>15374</v>
      </c>
      <c r="U15" s="53"/>
      <c r="V15" s="54">
        <f>A6</f>
        <v>0</v>
      </c>
      <c r="W15" s="53"/>
      <c r="X15" s="54">
        <f>A7</f>
        <v>0</v>
      </c>
      <c r="Y15" s="53"/>
      <c r="Z15" s="54">
        <f>A8</f>
        <v>0</v>
      </c>
      <c r="AA15" s="53"/>
      <c r="AC15"/>
      <c r="AD15" s="3"/>
      <c r="AE15" s="35"/>
    </row>
    <row r="16" spans="1:31" s="12" customFormat="1" ht="80.25" customHeight="1">
      <c r="A16"/>
      <c r="B16" s="3" t="e">
        <f>VLOOKUP(A16,Лист3!A:C,2,FALSE)</f>
        <v>#N/A</v>
      </c>
      <c r="C16" s="52" t="s">
        <v>16</v>
      </c>
      <c r="D16" s="51" t="s">
        <v>17</v>
      </c>
      <c r="E16" s="52" t="s">
        <v>16</v>
      </c>
      <c r="F16" s="51" t="s">
        <v>17</v>
      </c>
      <c r="G16" s="52" t="s">
        <v>16</v>
      </c>
      <c r="H16" s="51" t="s">
        <v>17</v>
      </c>
      <c r="I16" s="52" t="s">
        <v>16</v>
      </c>
      <c r="J16" s="51" t="s">
        <v>17</v>
      </c>
      <c r="K16" s="50"/>
      <c r="L16" s="49"/>
      <c r="M16" s="49"/>
      <c r="N16" s="48" t="str">
        <f>VLOOKUP(N15,Лист3!A:C,2,FALSE)</f>
        <v xml:space="preserve">Извещатель пожарный дымовой ИП-212-141 </v>
      </c>
      <c r="O16" s="47"/>
      <c r="P16" s="48" t="str">
        <f>VLOOKUP(P15,Лист3!A:C,2,FALSE)</f>
        <v>Кабель КСВВнг 2,0*0,5</v>
      </c>
      <c r="Q16" s="47"/>
      <c r="R16" s="48" t="str">
        <f>VLOOKUP(R15,Лист3!A:C,2,FALSE)</f>
        <v>Кабель-канал 20*10</v>
      </c>
      <c r="S16" s="47"/>
      <c r="T16" s="48" t="str">
        <f>VLOOKUP(T15,Лист3!A:C,2,FALSE)</f>
        <v xml:space="preserve">Резистор кОм 2,2 0,25Вт </v>
      </c>
      <c r="U16" s="47"/>
      <c r="V16" s="48" t="e">
        <f>VLOOKUP(V15,Лист3!A:C,2,FALSE)</f>
        <v>#N/A</v>
      </c>
      <c r="W16" s="47"/>
      <c r="X16" s="48" t="e">
        <f>VLOOKUP(X15,Лист3!A:C,2,FALSE)</f>
        <v>#N/A</v>
      </c>
      <c r="Y16" s="47"/>
      <c r="Z16" s="48" t="e">
        <f>VLOOKUP(Z15,Лист3!A:C,2,FALSE)</f>
        <v>#N/A</v>
      </c>
      <c r="AA16" s="47"/>
      <c r="AC16"/>
      <c r="AD16" s="3"/>
      <c r="AE16" s="35"/>
    </row>
    <row r="17" spans="1:31" s="39" customFormat="1" ht="17.25" customHeight="1" thickBot="1">
      <c r="A17"/>
      <c r="B17" s="3" t="e">
        <f>VLOOKUP(A17,Лист3!A:C,2,FALSE)</f>
        <v>#N/A</v>
      </c>
      <c r="C17" s="45"/>
      <c r="D17" s="44"/>
      <c r="E17" s="45"/>
      <c r="F17" s="44"/>
      <c r="G17" s="45"/>
      <c r="H17" s="44"/>
      <c r="I17" s="45"/>
      <c r="J17" s="44"/>
      <c r="K17" s="43"/>
      <c r="L17" s="42"/>
      <c r="M17" s="42"/>
      <c r="N17" s="40" t="s">
        <v>16</v>
      </c>
      <c r="O17" s="41"/>
      <c r="P17" s="40" t="s">
        <v>16</v>
      </c>
      <c r="Q17" s="41"/>
      <c r="R17" s="40" t="s">
        <v>16</v>
      </c>
      <c r="S17" s="41"/>
      <c r="T17" s="40" t="s">
        <v>16</v>
      </c>
      <c r="U17" s="41"/>
      <c r="V17" s="40" t="s">
        <v>16</v>
      </c>
      <c r="W17" s="41"/>
      <c r="X17" s="40" t="s">
        <v>16</v>
      </c>
      <c r="Y17" s="41"/>
      <c r="Z17" s="40" t="s">
        <v>16</v>
      </c>
      <c r="AA17" s="41"/>
      <c r="AC17"/>
      <c r="AD17" s="3"/>
      <c r="AE17" s="35"/>
    </row>
    <row r="18" spans="1:31" s="26" customFormat="1">
      <c r="A18"/>
      <c r="B18" s="3" t="e">
        <f>VLOOKUP(A18,Лист3!A:C,2,FALSE)</f>
        <v>#N/A</v>
      </c>
      <c r="C18" s="32"/>
      <c r="D18" s="5"/>
      <c r="E18" s="32"/>
      <c r="F18" s="5"/>
      <c r="G18" s="32"/>
      <c r="H18" s="5"/>
      <c r="I18" s="32"/>
      <c r="J18" s="5"/>
      <c r="K18" s="38" t="s">
        <v>15</v>
      </c>
      <c r="L18" s="37"/>
      <c r="M18" s="36"/>
      <c r="N18" s="28" t="str">
        <f>IF($J18=N$15,$I18,IF($H18=N$15,$G18,IF($F18=N$15,$E18,IF($D18=N$15,$C18," "))))</f>
        <v xml:space="preserve"> </v>
      </c>
      <c r="O18" s="27" t="str">
        <f>IF($J18=N$15,$M18*N18,IF($H18=N$15,$M18*N18,IF($F18=N$15,$M18*N18,IF($D18=N$15,$M18*N18," "))))</f>
        <v xml:space="preserve"> </v>
      </c>
      <c r="P18" s="28" t="str">
        <f>IF($J18=P$15,$I18,IF($H18=P$15,$G18,IF($F18=P$15,$E18,IF($D18=P$15,$C18," "))))</f>
        <v xml:space="preserve"> </v>
      </c>
      <c r="Q18" s="27" t="str">
        <f>IF($J18=P$15,$M18*P18,IF($H18=P$15,$M18*P18,IF($F18=P$15,$M18*P18,IF($D18=P$15,$M18*P18," "))))</f>
        <v xml:space="preserve"> </v>
      </c>
      <c r="R18" s="28" t="str">
        <f>IF($J18=R$15,$I18,IF($H18=R$15,$G18,IF($F18=R$15,$E18,IF($D18=R$15,$C18," "))))</f>
        <v xml:space="preserve"> </v>
      </c>
      <c r="S18" s="27" t="str">
        <f>IF($J18=R$15,$M18*R18,IF($H18=R$15,$M18*R18,IF($F18=R$15,$M18*R18,IF($D18=R$15,$M18*R18," "))))</f>
        <v xml:space="preserve"> </v>
      </c>
      <c r="T18" s="28" t="str">
        <f>IF($J18=T$15,$I18,IF($H18=T$15,$G18,IF($F18=T$15,$E18,IF($D18=T$15,$C18," "))))</f>
        <v xml:space="preserve"> </v>
      </c>
      <c r="U18" s="27" t="str">
        <f>IF($J18=T$15,$M18*T18,IF($H18=T$15,$M18*T18,IF($F18=T$15,$M18*T18,IF($D18=T$15,$M18*T18," "))))</f>
        <v xml:space="preserve"> </v>
      </c>
      <c r="V18" s="28">
        <f>IF($J18=V$15,$I18,IF($H18=V$15,$G18,IF($F18=V$15,$E18,IF($D18=V$15,$C18," "))))</f>
        <v>0</v>
      </c>
      <c r="W18" s="27">
        <f>IF($J18=V$15,$M18*V18,IF($H18=V$15,$M18*V18,IF($F18=V$15,$M18*V18,IF($D18=V$15,$M18*V18," "))))</f>
        <v>0</v>
      </c>
      <c r="X18" s="28">
        <f>IF($J18=X$15,$I18,IF($H18=X$15,$G18,IF($F18=X$15,$E18,IF($D18=X$15,$C18," "))))</f>
        <v>0</v>
      </c>
      <c r="Y18" s="27">
        <f>IF($J18=X$15,$M18*X18,IF($H18=X$15,$M18*X18,IF($F18=X$15,$M18*X18,IF($D18=X$15,$M18*X18," "))))</f>
        <v>0</v>
      </c>
      <c r="Z18" s="28">
        <f>IF($J18=Z$15,$I18,IF($H18=Z$15,$G18,IF($F18=Z$15,$E18,IF($D18=Z$15,$C18," "))))</f>
        <v>0</v>
      </c>
      <c r="AA18" s="27">
        <f>IF($J18=Z$15,$M18*Z18,IF($H18=Z$15,$M18*Z18,IF($F18=Z$15,$M18*Z18,IF($D18=Z$15,$M18*Z18," "))))</f>
        <v>0</v>
      </c>
      <c r="AC18"/>
      <c r="AD18" s="3"/>
      <c r="AE18" s="35"/>
    </row>
    <row r="19" spans="1:31" s="26" customFormat="1">
      <c r="A19"/>
      <c r="B19" s="3" t="e">
        <f>VLOOKUP(A19,Лист3!A:C,2,FALSE)</f>
        <v>#N/A</v>
      </c>
      <c r="C19" s="33"/>
      <c r="D19" s="7"/>
      <c r="E19" s="33"/>
      <c r="F19" s="4"/>
      <c r="G19" s="33"/>
      <c r="H19" s="4"/>
      <c r="I19" s="33">
        <v>100</v>
      </c>
      <c r="J19" s="4">
        <v>19798</v>
      </c>
      <c r="K19" s="31" t="s">
        <v>13</v>
      </c>
      <c r="L19" s="30" t="s">
        <v>11</v>
      </c>
      <c r="M19" s="29">
        <v>1.26</v>
      </c>
      <c r="N19" s="28" t="str">
        <f>IF($J19=N$15,$I19,IF($H19=N$15,$G19,IF($F19=N$15,$E19,IF($D19=N$15,$C19," "))))</f>
        <v xml:space="preserve"> </v>
      </c>
      <c r="O19" s="27" t="str">
        <f>IF($J19=N$15,$M19*N19,IF($H19=N$15,$M19*N19,IF($F19=N$15,$M19*N19,IF($D19=N$15,$M19*N19," "))))</f>
        <v xml:space="preserve"> </v>
      </c>
      <c r="P19" s="28" t="str">
        <f>IF($J19=P$15,$I19,IF($H19=P$15,$G19,IF($F19=P$15,$E19,IF($D19=P$15,$C19," "))))</f>
        <v xml:space="preserve"> </v>
      </c>
      <c r="Q19" s="27" t="str">
        <f>IF($J19=P$15,$M19*P19,IF($H19=P$15,$M19*P19,IF($F19=P$15,$M19*P19,IF($D19=P$15,$M19*P19," "))))</f>
        <v xml:space="preserve"> </v>
      </c>
      <c r="R19" s="28" t="str">
        <f>IF($J19=R$15,$I19,IF($H19=R$15,$G19,IF($F19=R$15,$E19,IF($D19=R$15,$C19," "))))</f>
        <v xml:space="preserve"> </v>
      </c>
      <c r="S19" s="27" t="str">
        <f>IF($J19=R$15,$M19*R19,IF($H19=R$15,$M19*R19,IF($F19=R$15,$M19*R19,IF($D19=R$15,$M19*R19," "))))</f>
        <v xml:space="preserve"> </v>
      </c>
      <c r="T19" s="28" t="str">
        <f>IF($J19=T$15,$I19,IF($H19=T$15,$G19,IF($F19=T$15,$E19,IF($D19=T$15,$C19," "))))</f>
        <v xml:space="preserve"> </v>
      </c>
      <c r="U19" s="27" t="str">
        <f>IF($J19=T$15,$M19*T19,IF($H19=T$15,$M19*T19,IF($F19=T$15,$M19*T19,IF($D19=T$15,$M19*T19," "))))</f>
        <v xml:space="preserve"> </v>
      </c>
      <c r="V19" s="28">
        <f>IF($J19=V$15,$I19,IF($H19=V$15,$G19,IF($F19=V$15,$E19,IF($D19=V$15,$C19," "))))</f>
        <v>0</v>
      </c>
      <c r="W19" s="27">
        <f>IF($J19=V$15,$M19*V19,IF($H19=V$15,$M19*V19,IF($F19=V$15,$M19*V19,IF($D19=V$15,$M19*V19," "))))</f>
        <v>0</v>
      </c>
      <c r="X19" s="28">
        <f>IF($J19=X$15,$I19,IF($H19=X$15,$G19,IF($F19=X$15,$E19,IF($D19=X$15,$C19," "))))</f>
        <v>0</v>
      </c>
      <c r="Y19" s="27">
        <f>IF($J19=X$15,$M19*X19,IF($H19=X$15,$M19*X19,IF($F19=X$15,$M19*X19,IF($D19=X$15,$M19*X19," "))))</f>
        <v>0</v>
      </c>
      <c r="Z19" s="28">
        <f>IF($J19=Z$15,$I19,IF($H19=Z$15,$G19,IF($F19=Z$15,$E19,IF($D19=Z$15,$C19," "))))</f>
        <v>0</v>
      </c>
      <c r="AA19" s="27">
        <f>IF($J19=Z$15,$M19*Z19,IF($H19=Z$15,$M19*Z19,IF($F19=Z$15,$M19*Z19,IF($D19=Z$15,$M19*Z19," "))))</f>
        <v>0</v>
      </c>
      <c r="AC19"/>
      <c r="AD19" s="3"/>
      <c r="AE19" s="35"/>
    </row>
    <row r="20" spans="1:31" s="26" customFormat="1">
      <c r="A20"/>
      <c r="B20" s="3" t="e">
        <f>VLOOKUP(A20,Лист3!A:C,2,FALSE)</f>
        <v>#N/A</v>
      </c>
      <c r="C20" s="33"/>
      <c r="D20" s="7"/>
      <c r="E20" s="33"/>
      <c r="F20" s="4"/>
      <c r="G20" s="33"/>
      <c r="H20" s="4"/>
      <c r="I20" s="33">
        <v>1.01</v>
      </c>
      <c r="J20" s="4">
        <v>8944</v>
      </c>
      <c r="K20" s="31" t="s">
        <v>12</v>
      </c>
      <c r="L20" s="30" t="s">
        <v>7</v>
      </c>
      <c r="M20" s="29">
        <v>63</v>
      </c>
      <c r="N20" s="28" t="str">
        <f>IF($J20=N$15,$I20,IF($H20=N$15,$G20,IF($F20=N$15,$E20,IF($D20=N$15,$C20," "))))</f>
        <v xml:space="preserve"> </v>
      </c>
      <c r="O20" s="27" t="str">
        <f>IF($J20=N$15,$M20*N20,IF($H20=N$15,$M20*N20,IF($F20=N$15,$M20*N20,IF($D20=N$15,$M20*N20," "))))</f>
        <v xml:space="preserve"> </v>
      </c>
      <c r="P20" s="28" t="str">
        <f>IF($J20=P$15,$I20,IF($H20=P$15,$G20,IF($F20=P$15,$E20,IF($D20=P$15,$C20," "))))</f>
        <v xml:space="preserve"> </v>
      </c>
      <c r="Q20" s="27" t="str">
        <f>IF($J20=P$15,$M20*P20,IF($H20=P$15,$M20*P20,IF($F20=P$15,$M20*P20,IF($D20=P$15,$M20*P20," "))))</f>
        <v xml:space="preserve"> </v>
      </c>
      <c r="R20" s="28">
        <f>IF($J20=R$15,$I20,IF($H20=R$15,$G20,IF($F20=R$15,$E20,IF($D20=R$15,$C20," "))))</f>
        <v>1.01</v>
      </c>
      <c r="S20" s="27">
        <f>IF($J20=R$15,$M20*R20,IF($H20=R$15,$M20*R20,IF($F20=R$15,$M20*R20,IF($D20=R$15,$M20*R20," "))))</f>
        <v>63.63</v>
      </c>
      <c r="T20" s="28" t="str">
        <f>IF($J20=T$15,$I20,IF($H20=T$15,$G20,IF($F20=T$15,$E20,IF($D20=T$15,$C20," "))))</f>
        <v xml:space="preserve"> </v>
      </c>
      <c r="U20" s="27" t="str">
        <f>IF($J20=T$15,$M20*T20,IF($H20=T$15,$M20*T20,IF($F20=T$15,$M20*T20,IF($D20=T$15,$M20*T20," "))))</f>
        <v xml:space="preserve"> </v>
      </c>
      <c r="V20" s="28">
        <f>IF($J20=V$15,$I20,IF($H20=V$15,$G20,IF($F20=V$15,$E20,IF($D20=V$15,$C20," "))))</f>
        <v>0</v>
      </c>
      <c r="W20" s="27">
        <f>IF($J20=V$15,$M20*V20,IF($H20=V$15,$M20*V20,IF($F20=V$15,$M20*V20,IF($D20=V$15,$M20*V20," "))))</f>
        <v>0</v>
      </c>
      <c r="X20" s="28">
        <f>IF($J20=X$15,$I20,IF($H20=X$15,$G20,IF($F20=X$15,$E20,IF($D20=X$15,$C20," "))))</f>
        <v>0</v>
      </c>
      <c r="Y20" s="27">
        <f>IF($J20=X$15,$M20*X20,IF($H20=X$15,$M20*X20,IF($F20=X$15,$M20*X20,IF($D20=X$15,$M20*X20," "))))</f>
        <v>0</v>
      </c>
      <c r="Z20" s="28">
        <f>IF($J20=Z$15,$I20,IF($H20=Z$15,$G20,IF($F20=Z$15,$E20,IF($D20=Z$15,$C20," "))))</f>
        <v>0</v>
      </c>
      <c r="AA20" s="27">
        <f>IF($J20=Z$15,$M20*Z20,IF($H20=Z$15,$M20*Z20,IF($F20=Z$15,$M20*Z20,IF($D20=Z$15,$M20*Z20," "))))</f>
        <v>0</v>
      </c>
      <c r="AC20"/>
      <c r="AD20" s="3"/>
      <c r="AE20" s="35"/>
    </row>
    <row r="21" spans="1:31" s="26" customFormat="1" ht="24">
      <c r="A21"/>
      <c r="B21" s="3" t="e">
        <f>VLOOKUP(A21,Лист3!A:C,2,FALSE)</f>
        <v>#N/A</v>
      </c>
      <c r="C21" s="33"/>
      <c r="D21" s="33"/>
      <c r="E21" s="33"/>
      <c r="F21" s="4"/>
      <c r="G21" s="33">
        <v>2</v>
      </c>
      <c r="H21" s="4">
        <v>19798</v>
      </c>
      <c r="I21" s="33">
        <v>1</v>
      </c>
      <c r="J21" s="4">
        <v>15374</v>
      </c>
      <c r="K21" s="31" t="s">
        <v>10</v>
      </c>
      <c r="L21" s="30" t="s">
        <v>9</v>
      </c>
      <c r="M21" s="29">
        <v>42</v>
      </c>
      <c r="N21" s="28" t="str">
        <f>IF($J21=N$15,$I21,IF($H21=N$15,$G21,IF($F21=N$15,$E21,IF($D21=N$15,$C21," "))))</f>
        <v xml:space="preserve"> </v>
      </c>
      <c r="O21" s="27" t="str">
        <f>IF($J21=N$15,$M21*N21,IF($H21=N$15,$M21*N21,IF($F21=N$15,$M21*N21,IF($D21=N$15,$M21*N21," "))))</f>
        <v xml:space="preserve"> </v>
      </c>
      <c r="P21" s="28" t="str">
        <f>IF($J21=P$15,$I21,IF($H21=P$15,$G21,IF($F21=P$15,$E21,IF($D21=P$15,$C21," "))))</f>
        <v xml:space="preserve"> </v>
      </c>
      <c r="Q21" s="27" t="str">
        <f>IF($J21=P$15,$M21*P21,IF($H21=P$15,$M21*P21,IF($F21=P$15,$M21*P21,IF($D21=P$15,$M21*P21," "))))</f>
        <v xml:space="preserve"> </v>
      </c>
      <c r="R21" s="28" t="str">
        <f>IF($J21=R$15,$I21,IF($H21=R$15,$G21,IF($F21=R$15,$E21,IF($D21=R$15,$C21," "))))</f>
        <v xml:space="preserve"> </v>
      </c>
      <c r="S21" s="27" t="str">
        <f>IF($J21=R$15,$M21*R21,IF($H21=R$15,$M21*R21,IF($F21=R$15,$M21*R21,IF($D21=R$15,$M21*R21," "))))</f>
        <v xml:space="preserve"> </v>
      </c>
      <c r="T21" s="28">
        <f>IF($J21=T$15,$I21,IF($H21=T$15,$G21,IF($F21=T$15,$E21,IF($D21=T$15,$C21," "))))</f>
        <v>1</v>
      </c>
      <c r="U21" s="27">
        <f>IF($J21=T$15,$M21*T21,IF($H21=T$15,$M21*T21,IF($F21=T$15,$M21*T21,IF($D21=T$15,$M21*T21," "))))</f>
        <v>42</v>
      </c>
      <c r="V21" s="28">
        <f>IF($J21=V$15,$I21,IF($H21=V$15,$G21,IF($F21=V$15,$E21,IF($D21=V$15,$C21," "))))</f>
        <v>0</v>
      </c>
      <c r="W21" s="27">
        <f>IF($J21=V$15,$M21*V21,IF($H21=V$15,$M21*V21,IF($F21=V$15,$M21*V21,IF($D21=V$15,$M21*V21," "))))</f>
        <v>0</v>
      </c>
      <c r="X21" s="28">
        <f>IF($J21=X$15,$I21,IF($H21=X$15,$G21,IF($F21=X$15,$E21,IF($D21=X$15,$C21," "))))</f>
        <v>0</v>
      </c>
      <c r="Y21" s="27">
        <f>IF($J21=X$15,$M21*X21,IF($H21=X$15,$M21*X21,IF($F21=X$15,$M21*X21,IF($D21=X$15,$M21*X21," "))))</f>
        <v>0</v>
      </c>
      <c r="Z21" s="28">
        <f>IF($J21=Z$15,$I21,IF($H21=Z$15,$G21,IF($F21=Z$15,$E21,IF($D21=Z$15,$C21," "))))</f>
        <v>0</v>
      </c>
      <c r="AA21" s="27">
        <f>IF($J21=Z$15,$M21*Z21,IF($H21=Z$15,$M21*Z21,IF($F21=Z$15,$M21*Z21,IF($D21=Z$15,$M21*Z21," "))))</f>
        <v>0</v>
      </c>
      <c r="AC21"/>
      <c r="AD21" s="3"/>
      <c r="AE21" s="35"/>
    </row>
    <row r="22" spans="1:31" s="26" customFormat="1">
      <c r="A22"/>
      <c r="B22" s="3" t="e">
        <f>VLOOKUP(A22,Лист3!A:C,2,FALSE)</f>
        <v>#N/A</v>
      </c>
      <c r="C22" s="33"/>
      <c r="D22" s="7"/>
      <c r="E22" s="33"/>
      <c r="F22" s="4"/>
      <c r="G22" s="33"/>
      <c r="H22" s="4"/>
      <c r="I22" s="33">
        <v>1</v>
      </c>
      <c r="J22" s="4">
        <v>23832</v>
      </c>
      <c r="K22" s="31" t="s">
        <v>8</v>
      </c>
      <c r="L22" s="30" t="s">
        <v>7</v>
      </c>
      <c r="M22" s="29">
        <v>42</v>
      </c>
      <c r="N22" s="28">
        <f>IF($J22=N$15,$I22,IF($H22=N$15,$G22,IF($F22=N$15,$E22,IF($D22=N$15,$C22," "))))</f>
        <v>1</v>
      </c>
      <c r="O22" s="27">
        <f>IF($J22=N$15,$M22*N22,IF($H22=N$15,$M22*N22,IF($F22=N$15,$M22*N22,IF($D22=N$15,$M22*N22," "))))</f>
        <v>42</v>
      </c>
      <c r="P22" s="28" t="str">
        <f>IF($J22=P$15,$I22,IF($H22=P$15,$G22,IF($F22=P$15,$E22,IF($D22=P$15,$C22," "))))</f>
        <v xml:space="preserve"> </v>
      </c>
      <c r="Q22" s="27" t="str">
        <f>IF($J22=P$15,$M22*P22,IF($H22=P$15,$M22*P22,IF($F22=P$15,$M22*P22,IF($D22=P$15,$M22*P22," "))))</f>
        <v xml:space="preserve"> </v>
      </c>
      <c r="R22" s="28" t="str">
        <f>IF($J22=R$15,$I22,IF($H22=R$15,$G22,IF($F22=R$15,$E22,IF($D22=R$15,$C22," "))))</f>
        <v xml:space="preserve"> </v>
      </c>
      <c r="S22" s="27" t="str">
        <f>IF($J22=R$15,$M22*R22,IF($H22=R$15,$M22*R22,IF($F22=R$15,$M22*R22,IF($D22=R$15,$M22*R22," "))))</f>
        <v xml:space="preserve"> </v>
      </c>
      <c r="T22" s="28" t="str">
        <f>IF($J22=T$15,$I22,IF($H22=T$15,$G22,IF($F22=T$15,$E22,IF($D22=T$15,$C22," "))))</f>
        <v xml:space="preserve"> </v>
      </c>
      <c r="U22" s="27" t="str">
        <f>IF($J22=T$15,$M22*T22,IF($H22=T$15,$M22*T22,IF($F22=T$15,$M22*T22,IF($D22=T$15,$M22*T22," "))))</f>
        <v xml:space="preserve"> </v>
      </c>
      <c r="V22" s="28">
        <f>IF($J22=V$15,$I22,IF($H22=V$15,$G22,IF($F22=V$15,$E22,IF($D22=V$15,$C22," "))))</f>
        <v>0</v>
      </c>
      <c r="W22" s="27">
        <f>IF($J22=V$15,$M22*V22,IF($H22=V$15,$M22*V22,IF($F22=V$15,$M22*V22,IF($D22=V$15,$M22*V22," "))))</f>
        <v>0</v>
      </c>
      <c r="X22" s="28">
        <f>IF($J22=X$15,$I22,IF($H22=X$15,$G22,IF($F22=X$15,$E22,IF($D22=X$15,$C22," "))))</f>
        <v>0</v>
      </c>
      <c r="Y22" s="27">
        <f>IF($J22=X$15,$M22*X22,IF($H22=X$15,$M22*X22,IF($F22=X$15,$M22*X22,IF($D22=X$15,$M22*X22," "))))</f>
        <v>0</v>
      </c>
      <c r="Z22" s="28">
        <f>IF($J22=Z$15,$I22,IF($H22=Z$15,$G22,IF($F22=Z$15,$E22,IF($D22=Z$15,$C22," "))))</f>
        <v>0</v>
      </c>
      <c r="AA22" s="27">
        <f>IF($J22=Z$15,$M22*Z22,IF($H22=Z$15,$M22*Z22,IF($F22=Z$15,$M22*Z22,IF($D22=Z$15,$M22*Z22," "))))</f>
        <v>0</v>
      </c>
      <c r="AC22"/>
      <c r="AD22" s="3"/>
      <c r="AE22" s="35"/>
    </row>
    <row r="23" spans="1:31" s="26" customFormat="1">
      <c r="A23"/>
      <c r="B23" s="3" t="e">
        <f>VLOOKUP(A23,Лист3!A:C,2,FALSE)</f>
        <v>#N/A</v>
      </c>
      <c r="C23" s="33"/>
      <c r="D23" s="7"/>
      <c r="E23" s="33"/>
      <c r="F23" s="4"/>
      <c r="G23" s="33"/>
      <c r="H23" s="4"/>
      <c r="I23" s="33"/>
      <c r="J23" s="4"/>
      <c r="K23" s="31" t="s">
        <v>14</v>
      </c>
      <c r="L23" s="30"/>
      <c r="M23" s="29"/>
      <c r="N23" s="28" t="str">
        <f>IF($J23=N$15,$I23,IF($H23=N$15,$G23,IF($F23=N$15,$E23,IF($D23=N$15,$C23," "))))</f>
        <v xml:space="preserve"> </v>
      </c>
      <c r="O23" s="27" t="str">
        <f>IF($J23=N$15,$M23*N23,IF($H23=N$15,$M23*N23,IF($F23=N$15,$M23*N23,IF($D23=N$15,$M23*N23," "))))</f>
        <v xml:space="preserve"> </v>
      </c>
      <c r="P23" s="28" t="str">
        <f>IF($J23=P$15,$I23,IF($H23=P$15,$G23,IF($F23=P$15,$E23,IF($D23=P$15,$C23," "))))</f>
        <v xml:space="preserve"> </v>
      </c>
      <c r="Q23" s="27" t="str">
        <f>IF($J23=P$15,$M23*P23,IF($H23=P$15,$M23*P23,IF($F23=P$15,$M23*P23,IF($D23=P$15,$M23*P23," "))))</f>
        <v xml:space="preserve"> </v>
      </c>
      <c r="R23" s="28" t="str">
        <f>IF($J23=R$15,$I23,IF($H23=R$15,$G23,IF($F23=R$15,$E23,IF($D23=R$15,$C23," "))))</f>
        <v xml:space="preserve"> </v>
      </c>
      <c r="S23" s="27" t="str">
        <f>IF($J23=R$15,$M23*R23,IF($H23=R$15,$M23*R23,IF($F23=R$15,$M23*R23,IF($D23=R$15,$M23*R23," "))))</f>
        <v xml:space="preserve"> </v>
      </c>
      <c r="T23" s="28" t="str">
        <f>IF($J23=T$15,$I23,IF($H23=T$15,$G23,IF($F23=T$15,$E23,IF($D23=T$15,$C23," "))))</f>
        <v xml:space="preserve"> </v>
      </c>
      <c r="U23" s="27" t="str">
        <f>IF($J23=T$15,$M23*T23,IF($H23=T$15,$M23*T23,IF($F23=T$15,$M23*T23,IF($D23=T$15,$M23*T23," "))))</f>
        <v xml:space="preserve"> </v>
      </c>
      <c r="V23" s="28">
        <f>IF($J23=V$15,$I23,IF($H23=V$15,$G23,IF($F23=V$15,$E23,IF($D23=V$15,$C23," "))))</f>
        <v>0</v>
      </c>
      <c r="W23" s="27">
        <f>IF($J23=V$15,$M23*V23,IF($H23=V$15,$M23*V23,IF($F23=V$15,$M23*V23,IF($D23=V$15,$M23*V23," "))))</f>
        <v>0</v>
      </c>
      <c r="X23" s="28">
        <f>IF($J23=X$15,$I23,IF($H23=X$15,$G23,IF($F23=X$15,$E23,IF($D23=X$15,$C23," "))))</f>
        <v>0</v>
      </c>
      <c r="Y23" s="27">
        <f>IF($J23=X$15,$M23*X23,IF($H23=X$15,$M23*X23,IF($F23=X$15,$M23*X23,IF($D23=X$15,$M23*X23," "))))</f>
        <v>0</v>
      </c>
      <c r="Z23" s="28">
        <f>IF($J23=Z$15,$I23,IF($H23=Z$15,$G23,IF($F23=Z$15,$E23,IF($D23=Z$15,$C23," "))))</f>
        <v>0</v>
      </c>
      <c r="AA23" s="27">
        <f>IF($J23=Z$15,$M23*Z23,IF($H23=Z$15,$M23*Z23,IF($F23=Z$15,$M23*Z23,IF($D23=Z$15,$M23*Z23," "))))</f>
        <v>0</v>
      </c>
      <c r="AC23"/>
      <c r="AD23" s="3"/>
      <c r="AE23" s="35"/>
    </row>
    <row r="24" spans="1:31" s="26" customFormat="1">
      <c r="A24"/>
      <c r="B24" s="3" t="e">
        <f>VLOOKUP(A24,Лист3!A:C,2,FALSE)</f>
        <v>#N/A</v>
      </c>
      <c r="C24" s="33"/>
      <c r="D24" s="7"/>
      <c r="E24" s="33"/>
      <c r="F24" s="4"/>
      <c r="G24" s="33"/>
      <c r="H24" s="4"/>
      <c r="I24" s="33">
        <v>100</v>
      </c>
      <c r="J24" s="4">
        <v>19798</v>
      </c>
      <c r="K24" s="31" t="s">
        <v>13</v>
      </c>
      <c r="L24" s="30" t="s">
        <v>11</v>
      </c>
      <c r="M24" s="29">
        <v>1.26</v>
      </c>
      <c r="N24" s="28" t="str">
        <f>IF($J24=N$15,$I24,IF($H24=N$15,$G24,IF($F24=N$15,$E24,IF($D24=N$15,$C24," "))))</f>
        <v xml:space="preserve"> </v>
      </c>
      <c r="O24" s="27" t="str">
        <f>IF($J24=N$15,$M24*N24,IF($H24=N$15,$M24*N24,IF($F24=N$15,$M24*N24,IF($D24=N$15,$M24*N24," "))))</f>
        <v xml:space="preserve"> </v>
      </c>
      <c r="P24" s="28" t="str">
        <f>IF($J24=P$15,$I24,IF($H24=P$15,$G24,IF($F24=P$15,$E24,IF($D24=P$15,$C24," "))))</f>
        <v xml:space="preserve"> </v>
      </c>
      <c r="Q24" s="27" t="str">
        <f>IF($J24=P$15,$M24*P24,IF($H24=P$15,$M24*P24,IF($F24=P$15,$M24*P24,IF($D24=P$15,$M24*P24," "))))</f>
        <v xml:space="preserve"> </v>
      </c>
      <c r="R24" s="28" t="str">
        <f>IF($J24=R$15,$I24,IF($H24=R$15,$G24,IF($F24=R$15,$E24,IF($D24=R$15,$C24," "))))</f>
        <v xml:space="preserve"> </v>
      </c>
      <c r="S24" s="27" t="str">
        <f>IF($J24=R$15,$M24*R24,IF($H24=R$15,$M24*R24,IF($F24=R$15,$M24*R24,IF($D24=R$15,$M24*R24," "))))</f>
        <v xml:space="preserve"> </v>
      </c>
      <c r="T24" s="28" t="str">
        <f>IF($J24=T$15,$I24,IF($H24=T$15,$G24,IF($F24=T$15,$E24,IF($D24=T$15,$C24," "))))</f>
        <v xml:space="preserve"> </v>
      </c>
      <c r="U24" s="27" t="str">
        <f>IF($J24=T$15,$M24*T24,IF($H24=T$15,$M24*T24,IF($F24=T$15,$M24*T24,IF($D24=T$15,$M24*T24," "))))</f>
        <v xml:space="preserve"> </v>
      </c>
      <c r="V24" s="28">
        <f>IF($J24=V$15,$I24,IF($H24=V$15,$G24,IF($F24=V$15,$E24,IF($D24=V$15,$C24," "))))</f>
        <v>0</v>
      </c>
      <c r="W24" s="27">
        <f>IF($J24=V$15,$M24*V24,IF($H24=V$15,$M24*V24,IF($F24=V$15,$M24*V24,IF($D24=V$15,$M24*V24," "))))</f>
        <v>0</v>
      </c>
      <c r="X24" s="28">
        <f>IF($J24=X$15,$I24,IF($H24=X$15,$G24,IF($F24=X$15,$E24,IF($D24=X$15,$C24," "))))</f>
        <v>0</v>
      </c>
      <c r="Y24" s="27">
        <f>IF($J24=X$15,$M24*X24,IF($H24=X$15,$M24*X24,IF($F24=X$15,$M24*X24,IF($D24=X$15,$M24*X24," "))))</f>
        <v>0</v>
      </c>
      <c r="Z24" s="28">
        <f>IF($J24=Z$15,$I24,IF($H24=Z$15,$G24,IF($F24=Z$15,$E24,IF($D24=Z$15,$C24," "))))</f>
        <v>0</v>
      </c>
      <c r="AA24" s="27">
        <f>IF($J24=Z$15,$M24*Z24,IF($H24=Z$15,$M24*Z24,IF($F24=Z$15,$M24*Z24,IF($D24=Z$15,$M24*Z24," "))))</f>
        <v>0</v>
      </c>
      <c r="AC24"/>
      <c r="AD24" s="3"/>
      <c r="AE24" s="35"/>
    </row>
    <row r="25" spans="1:31" s="26" customFormat="1">
      <c r="A25"/>
      <c r="B25" s="3" t="e">
        <f>VLOOKUP(A25,Лист3!A:C,2,FALSE)</f>
        <v>#N/A</v>
      </c>
      <c r="C25" s="33"/>
      <c r="D25" s="7"/>
      <c r="E25" s="33"/>
      <c r="F25" s="4"/>
      <c r="G25" s="33"/>
      <c r="H25" s="4"/>
      <c r="I25" s="33">
        <v>1.01</v>
      </c>
      <c r="J25" s="4">
        <v>8944</v>
      </c>
      <c r="K25" s="31" t="s">
        <v>12</v>
      </c>
      <c r="L25" s="30" t="s">
        <v>7</v>
      </c>
      <c r="M25" s="29">
        <v>63</v>
      </c>
      <c r="N25" s="28" t="str">
        <f>IF($J25=N$15,$I25,IF($H25=N$15,$G25,IF($F25=N$15,$E25,IF($D25=N$15,$C25," "))))</f>
        <v xml:space="preserve"> </v>
      </c>
      <c r="O25" s="27" t="str">
        <f>IF($J25=N$15,$M25*N25,IF($H25=N$15,$M25*N25,IF($F25=N$15,$M25*N25,IF($D25=N$15,$M25*N25," "))))</f>
        <v xml:space="preserve"> </v>
      </c>
      <c r="P25" s="28" t="str">
        <f>IF($J25=P$15,$I25,IF($H25=P$15,$G25,IF($F25=P$15,$E25,IF($D25=P$15,$C25," "))))</f>
        <v xml:space="preserve"> </v>
      </c>
      <c r="Q25" s="27" t="str">
        <f>IF($J25=P$15,$M25*P25,IF($H25=P$15,$M25*P25,IF($F25=P$15,$M25*P25,IF($D25=P$15,$M25*P25," "))))</f>
        <v xml:space="preserve"> </v>
      </c>
      <c r="R25" s="28">
        <f>IF($J25=R$15,$I25,IF($H25=R$15,$G25,IF($F25=R$15,$E25,IF($D25=R$15,$C25," "))))</f>
        <v>1.01</v>
      </c>
      <c r="S25" s="27">
        <f>IF($J25=R$15,$M25*R25,IF($H25=R$15,$M25*R25,IF($F25=R$15,$M25*R25,IF($D25=R$15,$M25*R25," "))))</f>
        <v>63.63</v>
      </c>
      <c r="T25" s="28" t="str">
        <f>IF($J25=T$15,$I25,IF($H25=T$15,$G25,IF($F25=T$15,$E25,IF($D25=T$15,$C25," "))))</f>
        <v xml:space="preserve"> </v>
      </c>
      <c r="U25" s="27" t="str">
        <f>IF($J25=T$15,$M25*T25,IF($H25=T$15,$M25*T25,IF($F25=T$15,$M25*T25,IF($D25=T$15,$M25*T25," "))))</f>
        <v xml:space="preserve"> </v>
      </c>
      <c r="V25" s="28">
        <f>IF($J25=V$15,$I25,IF($H25=V$15,$G25,IF($F25=V$15,$E25,IF($D25=V$15,$C25," "))))</f>
        <v>0</v>
      </c>
      <c r="W25" s="27">
        <f>IF($J25=V$15,$M25*V25,IF($H25=V$15,$M25*V25,IF($F25=V$15,$M25*V25,IF($D25=V$15,$M25*V25," "))))</f>
        <v>0</v>
      </c>
      <c r="X25" s="28">
        <f>IF($J25=X$15,$I25,IF($H25=X$15,$G25,IF($F25=X$15,$E25,IF($D25=X$15,$C25," "))))</f>
        <v>0</v>
      </c>
      <c r="Y25" s="27">
        <f>IF($J25=X$15,$M25*X25,IF($H25=X$15,$M25*X25,IF($F25=X$15,$M25*X25,IF($D25=X$15,$M25*X25," "))))</f>
        <v>0</v>
      </c>
      <c r="Z25" s="28">
        <f>IF($J25=Z$15,$I25,IF($H25=Z$15,$G25,IF($F25=Z$15,$E25,IF($D25=Z$15,$C25," "))))</f>
        <v>0</v>
      </c>
      <c r="AA25" s="27">
        <f>IF($J25=Z$15,$M25*Z25,IF($H25=Z$15,$M25*Z25,IF($F25=Z$15,$M25*Z25,IF($D25=Z$15,$M25*Z25," "))))</f>
        <v>0</v>
      </c>
      <c r="AC25"/>
      <c r="AD25" s="3"/>
      <c r="AE25" s="35"/>
    </row>
    <row r="26" spans="1:31" s="26" customFormat="1">
      <c r="A26"/>
      <c r="B26" s="3" t="e">
        <f>VLOOKUP(A26,Лист3!A:C,2,FALSE)</f>
        <v>#N/A</v>
      </c>
      <c r="C26" s="32"/>
      <c r="D26" s="6"/>
      <c r="E26" s="32"/>
      <c r="F26" s="7"/>
      <c r="G26" s="32"/>
      <c r="H26" s="7"/>
      <c r="I26" s="32"/>
      <c r="J26" s="7"/>
      <c r="K26" s="31"/>
      <c r="L26" s="30"/>
      <c r="M26" s="29"/>
      <c r="N26" s="28" t="str">
        <f>IF($J26=N$15,$I26,IF($H26=N$15,$G26,IF($F26=N$15,$E26,IF($D26=N$15,$C26," "))))</f>
        <v xml:space="preserve"> </v>
      </c>
      <c r="O26" s="27" t="str">
        <f>IF($J26=N$15,$M26*N26,IF($H26=N$15,$M26*N26,IF($F26=N$15,$M26*N26,IF($D26=N$15,$M26*N26," "))))</f>
        <v xml:space="preserve"> </v>
      </c>
      <c r="P26" s="28" t="str">
        <f>IF($J26=P$15,$I26,IF($H26=P$15,$G26,IF($F26=P$15,$E26,IF($D26=P$15,$C26," "))))</f>
        <v xml:space="preserve"> </v>
      </c>
      <c r="Q26" s="27" t="str">
        <f>IF($J26=P$15,$M26*P26,IF($H26=P$15,$M26*P26,IF($F26=P$15,$M26*P26,IF($D26=P$15,$M26*P26," "))))</f>
        <v xml:space="preserve"> </v>
      </c>
      <c r="R26" s="28" t="str">
        <f>IF($J26=R$15,$I26,IF($H26=R$15,$G26,IF($F26=R$15,$E26,IF($D26=R$15,$C26," "))))</f>
        <v xml:space="preserve"> </v>
      </c>
      <c r="S26" s="27" t="str">
        <f>IF($J26=R$15,$M26*R26,IF($H26=R$15,$M26*R26,IF($F26=R$15,$M26*R26,IF($D26=R$15,$M26*R26," "))))</f>
        <v xml:space="preserve"> </v>
      </c>
      <c r="T26" s="28" t="str">
        <f>IF($J26=T$15,$I26,IF($H26=T$15,$G26,IF($F26=T$15,$E26,IF($D26=T$15,$C26," "))))</f>
        <v xml:space="preserve"> </v>
      </c>
      <c r="U26" s="27" t="str">
        <f>IF($J26=T$15,$M26*T26,IF($H26=T$15,$M26*T26,IF($F26=T$15,$M26*T26,IF($D26=T$15,$M26*T26," "))))</f>
        <v xml:space="preserve"> </v>
      </c>
      <c r="V26" s="28">
        <f>IF($J26=V$15,$I26,IF($H26=V$15,$G26,IF($F26=V$15,$E26,IF($D26=V$15,$C26," "))))</f>
        <v>0</v>
      </c>
      <c r="W26" s="27">
        <f>IF($J26=V$15,$M26*V26,IF($H26=V$15,$M26*V26,IF($F26=V$15,$M26*V26,IF($D26=V$15,$M26*V26," "))))</f>
        <v>0</v>
      </c>
      <c r="X26" s="28">
        <f>IF($J26=X$15,$I26,IF($H26=X$15,$G26,IF($F26=X$15,$E26,IF($D26=X$15,$C26," "))))</f>
        <v>0</v>
      </c>
      <c r="Y26" s="27">
        <f>IF($J26=X$15,$M26*X26,IF($H26=X$15,$M26*X26,IF($F26=X$15,$M26*X26,IF($D26=X$15,$M26*X26," "))))</f>
        <v>0</v>
      </c>
      <c r="Z26" s="28">
        <f>IF($J26=Z$15,$I26,IF($H26=Z$15,$G26,IF($F26=Z$15,$E26,IF($D26=Z$15,$C26," "))))</f>
        <v>0</v>
      </c>
      <c r="AA26" s="27">
        <f>IF($J26=Z$15,$M26*Z26,IF($H26=Z$15,$M26*Z26,IF($F26=Z$15,$M26*Z26,IF($D26=Z$15,$M26*Z26," "))))</f>
        <v>0</v>
      </c>
      <c r="AC26" s="2"/>
      <c r="AD26" s="2"/>
      <c r="AE26" s="2"/>
    </row>
    <row r="27" spans="1:31" s="12" customFormat="1" ht="20.25">
      <c r="A27"/>
      <c r="B27" s="3" t="e">
        <f>VLOOKUP(A27,Лист3!A:C,2,FALSE)</f>
        <v>#N/A</v>
      </c>
      <c r="C27" s="17"/>
      <c r="D27" s="6"/>
      <c r="E27" s="17"/>
      <c r="F27" s="6"/>
      <c r="G27" s="17"/>
      <c r="H27" s="6"/>
      <c r="I27" s="17"/>
      <c r="J27" s="6"/>
      <c r="K27" s="22" t="s">
        <v>5</v>
      </c>
      <c r="L27" s="25"/>
      <c r="M27" s="21"/>
      <c r="N27" s="18" t="s">
        <v>0</v>
      </c>
      <c r="O27" s="24">
        <f>O31</f>
        <v>42</v>
      </c>
      <c r="P27" s="19" t="s">
        <v>0</v>
      </c>
      <c r="Q27" s="23">
        <f>Q31</f>
        <v>0</v>
      </c>
      <c r="R27" s="19" t="s">
        <v>0</v>
      </c>
      <c r="S27" s="23">
        <f>S31</f>
        <v>127.26</v>
      </c>
      <c r="T27" s="19" t="s">
        <v>0</v>
      </c>
      <c r="U27" s="24">
        <f>U31</f>
        <v>42</v>
      </c>
      <c r="V27" s="19" t="s">
        <v>0</v>
      </c>
      <c r="W27" s="24">
        <f>W31</f>
        <v>0</v>
      </c>
      <c r="X27" s="19" t="s">
        <v>0</v>
      </c>
      <c r="Y27" s="23">
        <f>Y31</f>
        <v>0</v>
      </c>
      <c r="Z27" s="19" t="s">
        <v>0</v>
      </c>
      <c r="AA27" s="23">
        <f>AA31</f>
        <v>0</v>
      </c>
      <c r="AC27" s="2"/>
      <c r="AD27" s="2"/>
      <c r="AE27" s="2"/>
    </row>
    <row r="28" spans="1:31" s="12" customFormat="1" ht="20.25">
      <c r="A28"/>
      <c r="B28" s="3" t="e">
        <f>VLOOKUP(A28,Лист3!A:C,2,FALSE)</f>
        <v>#N/A</v>
      </c>
      <c r="C28" s="17"/>
      <c r="D28" s="9"/>
      <c r="E28" s="17"/>
      <c r="F28" s="6"/>
      <c r="G28" s="17"/>
      <c r="H28" s="6"/>
      <c r="I28" s="17"/>
      <c r="J28" s="6"/>
      <c r="K28" s="22" t="s">
        <v>4</v>
      </c>
      <c r="L28" s="21"/>
      <c r="M28" s="21"/>
      <c r="N28" s="18" t="s">
        <v>0</v>
      </c>
      <c r="O28" s="20">
        <f>O31</f>
        <v>42</v>
      </c>
      <c r="P28" s="19" t="s">
        <v>0</v>
      </c>
      <c r="Q28" s="19">
        <f>Q31</f>
        <v>0</v>
      </c>
      <c r="R28" s="19" t="s">
        <v>0</v>
      </c>
      <c r="S28" s="19">
        <f>S31</f>
        <v>127.26</v>
      </c>
      <c r="T28" s="19" t="s">
        <v>0</v>
      </c>
      <c r="U28" s="20">
        <f>U31</f>
        <v>42</v>
      </c>
      <c r="V28" s="19" t="s">
        <v>0</v>
      </c>
      <c r="W28" s="20">
        <f>W31</f>
        <v>0</v>
      </c>
      <c r="X28" s="19" t="s">
        <v>0</v>
      </c>
      <c r="Y28" s="19">
        <f>Y31</f>
        <v>0</v>
      </c>
      <c r="Z28" s="19" t="s">
        <v>0</v>
      </c>
      <c r="AA28" s="19">
        <f>AA31</f>
        <v>0</v>
      </c>
      <c r="AC28" s="2"/>
      <c r="AD28" s="2"/>
      <c r="AE28" s="2"/>
    </row>
    <row r="29" spans="1:31" s="12" customFormat="1" ht="20.25">
      <c r="A29"/>
      <c r="B29" s="3" t="e">
        <f>VLOOKUP(A29,Лист3!A:C,2,FALSE)</f>
        <v>#N/A</v>
      </c>
      <c r="C29" s="17"/>
      <c r="D29" s="9"/>
      <c r="E29" s="17"/>
      <c r="F29" s="6"/>
      <c r="G29" s="17"/>
      <c r="H29" s="6"/>
      <c r="I29" s="17"/>
      <c r="J29" s="6"/>
      <c r="K29" s="22" t="s">
        <v>3</v>
      </c>
      <c r="L29" s="21"/>
      <c r="M29" s="21"/>
      <c r="N29" s="18" t="s">
        <v>0</v>
      </c>
      <c r="O29" s="20"/>
      <c r="P29" s="19" t="s">
        <v>0</v>
      </c>
      <c r="Q29" s="19"/>
      <c r="R29" s="19" t="s">
        <v>0</v>
      </c>
      <c r="S29" s="19"/>
      <c r="T29" s="19" t="s">
        <v>0</v>
      </c>
      <c r="U29" s="20"/>
      <c r="V29" s="19" t="s">
        <v>0</v>
      </c>
      <c r="W29" s="20"/>
      <c r="X29" s="19" t="s">
        <v>0</v>
      </c>
      <c r="Y29" s="19"/>
      <c r="Z29" s="19" t="s">
        <v>0</v>
      </c>
      <c r="AA29" s="19"/>
      <c r="AC29" s="2"/>
      <c r="AD29" s="2"/>
      <c r="AE29" s="2"/>
    </row>
    <row r="30" spans="1:31" s="12" customFormat="1" ht="20.25">
      <c r="A30"/>
      <c r="B30" s="3" t="e">
        <f>VLOOKUP(A30,Лист3!A:C,2,FALSE)</f>
        <v>#N/A</v>
      </c>
      <c r="C30" s="17"/>
      <c r="D30" s="9"/>
      <c r="E30" s="17"/>
      <c r="F30" s="6"/>
      <c r="G30" s="17"/>
      <c r="H30" s="6"/>
      <c r="I30" s="17"/>
      <c r="J30" s="6"/>
      <c r="K30" s="22" t="s">
        <v>2</v>
      </c>
      <c r="L30" s="21"/>
      <c r="M30" s="21"/>
      <c r="N30" s="18" t="s">
        <v>0</v>
      </c>
      <c r="O30" s="20"/>
      <c r="P30" s="19" t="s">
        <v>0</v>
      </c>
      <c r="Q30" s="19"/>
      <c r="R30" s="19" t="s">
        <v>0</v>
      </c>
      <c r="S30" s="19"/>
      <c r="T30" s="19" t="s">
        <v>0</v>
      </c>
      <c r="U30" s="20"/>
      <c r="V30" s="19" t="s">
        <v>0</v>
      </c>
      <c r="W30" s="20"/>
      <c r="X30" s="19" t="s">
        <v>0</v>
      </c>
      <c r="Y30" s="19"/>
      <c r="Z30" s="19" t="s">
        <v>0</v>
      </c>
      <c r="AA30" s="19"/>
      <c r="AC30" s="2"/>
      <c r="AD30" s="2"/>
      <c r="AE30" s="2"/>
    </row>
    <row r="31" spans="1:31" s="12" customFormat="1" ht="20.25">
      <c r="A31"/>
      <c r="B31" s="3" t="e">
        <f>VLOOKUP(A31,Лист3!A:C,2,FALSE)</f>
        <v>#N/A</v>
      </c>
      <c r="C31" s="17"/>
      <c r="D31" s="9"/>
      <c r="E31" s="17"/>
      <c r="F31" s="6"/>
      <c r="G31" s="17"/>
      <c r="H31" s="6"/>
      <c r="I31" s="17"/>
      <c r="J31" s="6"/>
      <c r="K31" s="22" t="s">
        <v>1</v>
      </c>
      <c r="L31" s="21"/>
      <c r="M31" s="21"/>
      <c r="N31" s="18" t="s">
        <v>0</v>
      </c>
      <c r="O31" s="20">
        <f>SUM(O18:O26)</f>
        <v>42</v>
      </c>
      <c r="P31" s="19" t="s">
        <v>0</v>
      </c>
      <c r="Q31" s="19">
        <f>SUM(Q18:Q26)</f>
        <v>0</v>
      </c>
      <c r="R31" s="19" t="s">
        <v>0</v>
      </c>
      <c r="S31" s="19">
        <f>SUM(S18:S26)</f>
        <v>127.26</v>
      </c>
      <c r="T31" s="19" t="s">
        <v>0</v>
      </c>
      <c r="U31" s="20">
        <f>SUM(U18:U26)</f>
        <v>42</v>
      </c>
      <c r="V31" s="19" t="s">
        <v>0</v>
      </c>
      <c r="W31" s="20">
        <f>SUM(W18:W26)</f>
        <v>0</v>
      </c>
      <c r="X31" s="19" t="s">
        <v>0</v>
      </c>
      <c r="Y31" s="19">
        <f>SUM(Y18:Y26)</f>
        <v>0</v>
      </c>
      <c r="Z31" s="19" t="s">
        <v>0</v>
      </c>
      <c r="AA31" s="19">
        <f>SUM(AA18:AA26)</f>
        <v>0</v>
      </c>
      <c r="AC31" s="2"/>
      <c r="AD31" s="2"/>
      <c r="AE31" s="2"/>
    </row>
    <row r="32" spans="1:31" s="12" customFormat="1" ht="15.75" thickBot="1">
      <c r="A32"/>
      <c r="B32" s="3" t="e">
        <f>VLOOKUP(A32,Лист3!A:C,2,FALSE)</f>
        <v>#N/A</v>
      </c>
      <c r="C32" s="17"/>
      <c r="D32" s="9"/>
      <c r="E32" s="17"/>
      <c r="F32" s="6"/>
      <c r="G32" s="17"/>
      <c r="H32" s="6"/>
      <c r="I32" s="17"/>
      <c r="J32" s="6"/>
      <c r="K32" s="16"/>
      <c r="L32" s="15"/>
      <c r="M32" s="15"/>
      <c r="N32" s="14">
        <f>O31</f>
        <v>42</v>
      </c>
      <c r="O32" s="13"/>
      <c r="P32" s="14">
        <f>Q31</f>
        <v>0</v>
      </c>
      <c r="Q32" s="13"/>
      <c r="R32" s="14">
        <f>S31</f>
        <v>127.26</v>
      </c>
      <c r="S32" s="13"/>
      <c r="T32" s="14">
        <f>U31</f>
        <v>42</v>
      </c>
      <c r="U32" s="13"/>
      <c r="V32" s="14">
        <f>W31</f>
        <v>0</v>
      </c>
      <c r="W32" s="13"/>
      <c r="X32" s="14">
        <f>Y31</f>
        <v>0</v>
      </c>
      <c r="Y32" s="13"/>
      <c r="Z32" s="14">
        <f>AA31</f>
        <v>0</v>
      </c>
      <c r="AA32" s="13"/>
      <c r="AC32" s="2"/>
      <c r="AD32" s="2"/>
      <c r="AE32" s="2"/>
    </row>
    <row r="33" spans="1:31">
      <c r="A33"/>
      <c r="B33" s="3" t="e">
        <f>VLOOKUP(A33,Лист3!A:C,2,FALSE)</f>
        <v>#N/A</v>
      </c>
      <c r="D33" s="9"/>
      <c r="F33" s="9"/>
      <c r="H33" s="9"/>
      <c r="J33" s="11"/>
      <c r="K33" s="10"/>
      <c r="AC33" s="2"/>
      <c r="AD33" s="2"/>
      <c r="AE33" s="2"/>
    </row>
    <row r="34" spans="1:31">
      <c r="A34"/>
      <c r="B34" s="3" t="e">
        <f>VLOOKUP(A34,Лист3!A:C,2,FALSE)</f>
        <v>#N/A</v>
      </c>
      <c r="D34" s="9"/>
      <c r="F34" s="9"/>
      <c r="H34" s="9"/>
      <c r="J34" s="9"/>
      <c r="AC34" s="2"/>
      <c r="AD34" s="2"/>
      <c r="AE34" s="2"/>
    </row>
    <row r="35" spans="1:31" ht="15.75" thickBot="1">
      <c r="A35"/>
      <c r="B35" s="3" t="e">
        <f>VLOOKUP(A35,Лист3!A:C,2,FALSE)</f>
        <v>#N/A</v>
      </c>
      <c r="D35" s="9"/>
      <c r="F35" s="9"/>
      <c r="H35" s="9"/>
      <c r="J35" s="9"/>
      <c r="AC35" s="2"/>
      <c r="AD35" s="2"/>
      <c r="AE35" s="2"/>
    </row>
    <row r="36" spans="1:31">
      <c r="A36"/>
      <c r="B36" s="3" t="e">
        <f>VLOOKUP(A36,Лист3!A:C,2,FALSE)</f>
        <v>#N/A</v>
      </c>
      <c r="D36" s="5"/>
      <c r="F36" s="9"/>
      <c r="H36" s="9"/>
      <c r="J36" s="9"/>
      <c r="AC36" s="2"/>
      <c r="AD36" s="2"/>
      <c r="AE36" s="2"/>
    </row>
    <row r="37" spans="1:31">
      <c r="A37"/>
      <c r="B37" s="3" t="e">
        <f>VLOOKUP(A37,Лист3!A:C,2,FALSE)</f>
        <v>#N/A</v>
      </c>
      <c r="D37" s="4"/>
      <c r="F37" s="9"/>
      <c r="H37" s="9"/>
      <c r="J37" s="9"/>
      <c r="AC37" s="2"/>
      <c r="AD37" s="2"/>
      <c r="AE37" s="2"/>
    </row>
    <row r="38" spans="1:31">
      <c r="A38"/>
      <c r="B38" s="3" t="e">
        <f>VLOOKUP(A38,Лист3!A:C,2,FALSE)</f>
        <v>#N/A</v>
      </c>
      <c r="D38" s="4"/>
      <c r="F38" s="9"/>
      <c r="H38" s="9"/>
      <c r="J38" s="9"/>
      <c r="AC38" s="2"/>
      <c r="AD38" s="2"/>
      <c r="AE38" s="2"/>
    </row>
    <row r="39" spans="1:31">
      <c r="A39"/>
      <c r="B39" s="3" t="e">
        <f>VLOOKUP(A39,Лист3!A:C,2,FALSE)</f>
        <v>#N/A</v>
      </c>
      <c r="D39" s="4"/>
      <c r="F39" s="9"/>
      <c r="H39" s="9"/>
      <c r="J39" s="9"/>
      <c r="AC39" s="2"/>
      <c r="AD39" s="2"/>
      <c r="AE39" s="2"/>
    </row>
    <row r="40" spans="1:31" ht="15.75" thickBot="1">
      <c r="A40"/>
      <c r="B40" s="3" t="e">
        <f>VLOOKUP(A40,Лист3!A:C,2,FALSE)</f>
        <v>#N/A</v>
      </c>
      <c r="D40" s="4"/>
      <c r="F40" s="9"/>
      <c r="H40" s="9"/>
      <c r="J40" s="9"/>
      <c r="AC40" s="2"/>
      <c r="AD40" s="2"/>
      <c r="AE40" s="2"/>
    </row>
    <row r="41" spans="1:31" s="2" customFormat="1">
      <c r="A41"/>
      <c r="B41" s="3" t="e">
        <f>VLOOKUP(A41,Лист3!A:C,2,FALSE)</f>
        <v>#N/A</v>
      </c>
      <c r="D41" s="4"/>
      <c r="F41" s="5"/>
      <c r="H41" s="5"/>
      <c r="J41" s="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31" s="2" customFormat="1">
      <c r="A42"/>
      <c r="B42" s="3" t="e">
        <f>VLOOKUP(A42,Лист3!A:C,2,FALSE)</f>
        <v>#N/A</v>
      </c>
      <c r="D42" s="4"/>
      <c r="F42" s="4"/>
      <c r="H42" s="4"/>
      <c r="J42" s="1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31" s="2" customFormat="1">
      <c r="A43"/>
      <c r="B43" s="3" t="e">
        <f>VLOOKUP(A43,Лист3!A:C,2,FALSE)</f>
        <v>#N/A</v>
      </c>
      <c r="D43" s="4"/>
      <c r="F43" s="4"/>
      <c r="H43" s="4"/>
      <c r="J43" s="1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31" s="2" customFormat="1">
      <c r="A44"/>
      <c r="B44" s="3" t="e">
        <f>VLOOKUP(A44,Лист3!A:C,2,FALSE)</f>
        <v>#N/A</v>
      </c>
      <c r="D44" s="4"/>
      <c r="F44" s="4"/>
      <c r="H44" s="4"/>
      <c r="J44" s="1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31" s="2" customFormat="1">
      <c r="A45"/>
      <c r="B45" s="3" t="e">
        <f>VLOOKUP(A45,Лист3!A:C,2,FALSE)</f>
        <v>#N/A</v>
      </c>
      <c r="D45" s="4"/>
      <c r="F45" s="4"/>
      <c r="H45" s="4"/>
      <c r="J45" s="1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31" s="2" customFormat="1">
      <c r="A46"/>
      <c r="B46" s="3" t="e">
        <f>VLOOKUP(A46,Лист3!A:C,2,FALSE)</f>
        <v>#N/A</v>
      </c>
      <c r="D46" s="4"/>
      <c r="F46" s="4"/>
      <c r="H46" s="4"/>
      <c r="J46" s="1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31" s="2" customFormat="1">
      <c r="A47"/>
      <c r="B47" s="3" t="e">
        <f>VLOOKUP(A47,Лист3!A:C,2,FALSE)</f>
        <v>#N/A</v>
      </c>
      <c r="D47" s="4"/>
      <c r="F47" s="4"/>
      <c r="H47" s="4"/>
      <c r="J47" s="1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31" s="2" customFormat="1">
      <c r="A48"/>
      <c r="B48" s="3" t="e">
        <f>VLOOKUP(A48,Лист3!A:C,2,FALSE)</f>
        <v>#N/A</v>
      </c>
      <c r="D48" s="4"/>
      <c r="F48" s="4"/>
      <c r="H48" s="4"/>
      <c r="J48" s="1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s="2" customFormat="1">
      <c r="A49"/>
      <c r="B49" s="3" t="e">
        <f>VLOOKUP(A49,Лист3!A:C,2,FALSE)</f>
        <v>#N/A</v>
      </c>
      <c r="D49" s="4"/>
      <c r="F49" s="4"/>
      <c r="H49" s="4"/>
      <c r="J49" s="1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s="2" customFormat="1">
      <c r="A50"/>
      <c r="B50" s="3" t="e">
        <f>VLOOKUP(A50,Лист3!A:C,2,FALSE)</f>
        <v>#N/A</v>
      </c>
      <c r="D50" s="4"/>
      <c r="F50" s="4"/>
      <c r="H50" s="4"/>
      <c r="J50" s="1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s="2" customFormat="1">
      <c r="A51"/>
      <c r="B51" s="3" t="e">
        <f>VLOOKUP(A51,Лист3!A:C,2,FALSE)</f>
        <v>#N/A</v>
      </c>
      <c r="D51" s="4"/>
      <c r="F51" s="4"/>
      <c r="H51" s="4"/>
      <c r="J51" s="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s="2" customFormat="1">
      <c r="A52"/>
      <c r="B52" s="3" t="e">
        <f>VLOOKUP(A52,Лист3!A:C,2,FALSE)</f>
        <v>#N/A</v>
      </c>
      <c r="D52" s="4"/>
      <c r="F52" s="4"/>
      <c r="H52" s="4"/>
      <c r="J52" s="1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s="2" customFormat="1">
      <c r="A53"/>
      <c r="B53" s="3"/>
      <c r="D53" s="4"/>
      <c r="F53" s="4"/>
      <c r="H53" s="4"/>
      <c r="J53" s="1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s="2" customFormat="1">
      <c r="A54"/>
      <c r="B54" s="3"/>
      <c r="D54" s="4"/>
      <c r="F54" s="4"/>
      <c r="H54" s="4"/>
      <c r="J54" s="1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s="2" customFormat="1">
      <c r="A55"/>
      <c r="B55" s="3"/>
      <c r="D55" s="4"/>
      <c r="F55" s="4"/>
      <c r="H55" s="4"/>
      <c r="J55" s="1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s="2" customFormat="1">
      <c r="A56"/>
      <c r="B56" s="3"/>
      <c r="D56" s="4"/>
      <c r="F56" s="4"/>
      <c r="H56" s="4"/>
      <c r="J56" s="1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s="2" customFormat="1">
      <c r="A57"/>
      <c r="B57" s="3"/>
      <c r="D57" s="4"/>
      <c r="F57" s="4"/>
      <c r="H57" s="4"/>
      <c r="J57" s="1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s="2" customFormat="1">
      <c r="A58"/>
      <c r="B58" s="3"/>
      <c r="D58" s="4"/>
      <c r="F58" s="4"/>
      <c r="H58" s="4"/>
      <c r="J58" s="1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2" customFormat="1">
      <c r="A59"/>
      <c r="B59" s="3"/>
      <c r="D59" s="4"/>
      <c r="F59" s="4"/>
      <c r="H59" s="4"/>
      <c r="J59" s="1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s="2" customFormat="1">
      <c r="A60"/>
      <c r="B60" s="3"/>
      <c r="D60" s="4"/>
      <c r="F60" s="4"/>
      <c r="H60" s="4"/>
      <c r="J60" s="1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s="2" customFormat="1">
      <c r="A61"/>
      <c r="B61" s="3"/>
      <c r="D61" s="4"/>
      <c r="F61" s="4"/>
      <c r="H61" s="4"/>
      <c r="J61" s="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s="2" customFormat="1">
      <c r="A62"/>
      <c r="B62" s="3"/>
      <c r="D62" s="4"/>
      <c r="F62" s="4"/>
      <c r="H62" s="4"/>
      <c r="J62" s="1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s="2" customFormat="1">
      <c r="A63"/>
      <c r="B63" s="3"/>
      <c r="D63" s="4"/>
      <c r="F63" s="4"/>
      <c r="H63" s="4"/>
      <c r="J63" s="1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s="2" customFormat="1">
      <c r="A64"/>
      <c r="B64" s="3"/>
      <c r="D64" s="4"/>
      <c r="F64" s="4"/>
      <c r="H64" s="4"/>
      <c r="J64" s="1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s="2" customFormat="1">
      <c r="A65"/>
      <c r="B65" s="3"/>
      <c r="D65" s="4"/>
      <c r="F65" s="4"/>
      <c r="H65" s="4"/>
      <c r="J65" s="1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2" customFormat="1">
      <c r="A66"/>
      <c r="B66" s="3"/>
      <c r="D66" s="4"/>
      <c r="F66" s="4"/>
      <c r="H66" s="4"/>
      <c r="J66" s="1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2" customFormat="1">
      <c r="A67"/>
      <c r="B67" s="3"/>
      <c r="D67" s="4"/>
      <c r="F67" s="4"/>
      <c r="H67" s="4"/>
      <c r="J67" s="1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2" customFormat="1">
      <c r="A68"/>
      <c r="B68" s="3"/>
      <c r="D68" s="4"/>
      <c r="F68" s="4"/>
      <c r="H68" s="4"/>
      <c r="J68" s="1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2" customFormat="1">
      <c r="A69"/>
      <c r="B69" s="3"/>
      <c r="D69" s="4"/>
      <c r="F69" s="4"/>
      <c r="H69" s="4"/>
      <c r="J69" s="1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2" customFormat="1">
      <c r="A70"/>
      <c r="B70" s="3"/>
      <c r="D70" s="4"/>
      <c r="F70" s="4"/>
      <c r="H70" s="4"/>
      <c r="J70" s="1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2" customFormat="1">
      <c r="A71"/>
      <c r="B71" s="3"/>
      <c r="D71" s="4"/>
      <c r="F71" s="4"/>
      <c r="H71" s="4"/>
      <c r="J71" s="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2" customFormat="1">
      <c r="A72"/>
      <c r="B72" s="3"/>
      <c r="D72" s="4"/>
      <c r="F72" s="4"/>
      <c r="H72" s="4"/>
      <c r="J72" s="1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2" customFormat="1">
      <c r="A73"/>
      <c r="B73" s="3"/>
      <c r="D73" s="4"/>
      <c r="F73" s="4"/>
      <c r="H73" s="4"/>
      <c r="J73" s="1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2" customFormat="1">
      <c r="A74"/>
      <c r="B74" s="3"/>
      <c r="D74" s="4"/>
      <c r="F74" s="4"/>
      <c r="H74" s="4"/>
      <c r="J74" s="1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s="2" customFormat="1">
      <c r="A75"/>
      <c r="B75" s="3"/>
      <c r="D75" s="4"/>
      <c r="F75" s="4"/>
      <c r="H75" s="4"/>
      <c r="J75" s="1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s="2" customFormat="1">
      <c r="A76"/>
      <c r="B76" s="3"/>
      <c r="D76" s="4"/>
      <c r="F76" s="4"/>
      <c r="H76" s="4"/>
      <c r="J76" s="1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2" customFormat="1">
      <c r="A77"/>
      <c r="B77" s="3"/>
      <c r="D77" s="4"/>
      <c r="F77" s="4"/>
      <c r="H77" s="4"/>
      <c r="J77" s="1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s="2" customFormat="1">
      <c r="A78"/>
      <c r="B78" s="3"/>
      <c r="D78" s="4"/>
      <c r="F78" s="4"/>
      <c r="H78" s="4"/>
      <c r="J78" s="1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s="2" customFormat="1">
      <c r="A79"/>
      <c r="B79" s="3"/>
      <c r="D79" s="4"/>
      <c r="F79" s="4"/>
      <c r="H79" s="4"/>
      <c r="J79" s="1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s="2" customFormat="1">
      <c r="A80"/>
      <c r="B80" s="3"/>
      <c r="D80" s="4"/>
      <c r="F80" s="4"/>
      <c r="H80" s="4"/>
      <c r="J80" s="1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s="2" customFormat="1">
      <c r="A81"/>
      <c r="B81" s="3"/>
      <c r="D81" s="4"/>
      <c r="F81" s="4"/>
      <c r="H81" s="4"/>
      <c r="J81" s="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s="2" customFormat="1">
      <c r="A82"/>
      <c r="B82" s="3"/>
      <c r="D82" s="4"/>
      <c r="F82" s="4"/>
      <c r="H82" s="4"/>
      <c r="J82" s="1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2" customFormat="1">
      <c r="A83"/>
      <c r="B83" s="3"/>
      <c r="D83" s="4"/>
      <c r="F83" s="4"/>
      <c r="H83" s="4"/>
      <c r="J83" s="1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s="2" customFormat="1">
      <c r="A84"/>
      <c r="B84" s="3"/>
      <c r="D84" s="4"/>
      <c r="F84" s="4"/>
      <c r="H84" s="4"/>
      <c r="J84" s="1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s="2" customFormat="1">
      <c r="A85"/>
      <c r="B85" s="3"/>
      <c r="D85" s="4"/>
      <c r="F85" s="4"/>
      <c r="H85" s="4"/>
      <c r="J85" s="1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2" customFormat="1">
      <c r="A86"/>
      <c r="B86" s="3"/>
      <c r="D86" s="4"/>
      <c r="F86" s="4"/>
      <c r="H86" s="4"/>
      <c r="J86" s="1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s="2" customFormat="1">
      <c r="A87"/>
      <c r="B87" s="3"/>
      <c r="D87" s="4"/>
      <c r="F87" s="4"/>
      <c r="H87" s="4"/>
      <c r="J87" s="1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s="2" customFormat="1">
      <c r="A88"/>
      <c r="B88" s="3"/>
      <c r="D88" s="4"/>
      <c r="F88" s="4"/>
      <c r="H88" s="4"/>
      <c r="J88" s="1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s="2" customFormat="1">
      <c r="A89"/>
      <c r="B89" s="3"/>
      <c r="D89" s="4"/>
      <c r="F89" s="4"/>
      <c r="H89" s="4"/>
      <c r="J89" s="1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s="2" customFormat="1">
      <c r="A90"/>
      <c r="B90" s="3"/>
      <c r="D90" s="4"/>
      <c r="F90" s="4"/>
      <c r="H90" s="4"/>
      <c r="J90" s="1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s="2" customFormat="1">
      <c r="A91"/>
      <c r="B91" s="3"/>
      <c r="D91" s="4"/>
      <c r="F91" s="4"/>
      <c r="H91" s="4"/>
      <c r="J91" s="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s="2" customFormat="1">
      <c r="A92"/>
      <c r="B92" s="3"/>
      <c r="D92" s="4"/>
      <c r="F92" s="4"/>
      <c r="H92" s="4"/>
      <c r="J92" s="1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s="2" customFormat="1">
      <c r="A93"/>
      <c r="B93" s="3"/>
      <c r="D93" s="4"/>
      <c r="F93" s="4"/>
      <c r="H93" s="4"/>
      <c r="J93" s="1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s="2" customFormat="1">
      <c r="A94"/>
      <c r="B94" s="3"/>
      <c r="D94" s="4"/>
      <c r="F94" s="4"/>
      <c r="H94" s="4"/>
      <c r="J94" s="1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s="2" customFormat="1">
      <c r="A95"/>
      <c r="B95" s="3"/>
      <c r="D95" s="4"/>
      <c r="F95" s="4"/>
      <c r="H95" s="4"/>
      <c r="J95" s="1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s="2" customFormat="1">
      <c r="A96"/>
      <c r="B96" s="3"/>
      <c r="D96" s="4"/>
      <c r="F96" s="4"/>
      <c r="H96" s="4"/>
      <c r="J96" s="1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s="2" customFormat="1">
      <c r="A97"/>
      <c r="B97" s="3"/>
      <c r="D97" s="4"/>
      <c r="F97" s="4"/>
      <c r="H97" s="4"/>
      <c r="J97" s="1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s="2" customFormat="1">
      <c r="A98"/>
      <c r="B98" s="3"/>
      <c r="D98" s="4"/>
      <c r="F98" s="4"/>
      <c r="H98" s="4"/>
      <c r="J98" s="1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s="2" customFormat="1">
      <c r="A99"/>
      <c r="B99" s="3"/>
      <c r="D99" s="4"/>
      <c r="F99" s="4"/>
      <c r="H99" s="4"/>
      <c r="J99" s="1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s="2" customFormat="1">
      <c r="A100"/>
      <c r="B100" s="3"/>
      <c r="D100" s="4"/>
      <c r="F100" s="4"/>
      <c r="H100" s="4"/>
      <c r="J100" s="1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s="2" customFormat="1">
      <c r="A101"/>
      <c r="B101" s="3"/>
      <c r="D101" s="4"/>
      <c r="F101" s="4"/>
      <c r="H101" s="4"/>
      <c r="J101" s="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s="2" customFormat="1">
      <c r="A102"/>
      <c r="B102" s="3"/>
      <c r="D102" s="4"/>
      <c r="F102" s="4"/>
      <c r="H102" s="4"/>
      <c r="J102" s="1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s="2" customFormat="1">
      <c r="A103"/>
      <c r="B103" s="3"/>
      <c r="D103" s="4"/>
      <c r="F103" s="4"/>
      <c r="H103" s="4"/>
      <c r="J103" s="1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s="2" customFormat="1">
      <c r="A104"/>
      <c r="B104" s="3"/>
      <c r="D104" s="4"/>
      <c r="F104" s="4"/>
      <c r="H104" s="4"/>
      <c r="J104" s="1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s="2" customFormat="1">
      <c r="A105"/>
      <c r="B105" s="3"/>
      <c r="D105" s="4"/>
      <c r="F105" s="4"/>
      <c r="H105" s="4"/>
      <c r="J105" s="1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s="2" customFormat="1">
      <c r="A106"/>
      <c r="B106" s="3"/>
      <c r="D106" s="4"/>
      <c r="F106" s="4"/>
      <c r="H106" s="4"/>
      <c r="J106" s="1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s="2" customFormat="1">
      <c r="A107"/>
      <c r="B107" s="3"/>
      <c r="D107" s="4"/>
      <c r="F107" s="4"/>
      <c r="H107" s="4"/>
      <c r="J107" s="1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s="2" customFormat="1">
      <c r="A108"/>
      <c r="B108" s="3"/>
      <c r="D108" s="4"/>
      <c r="F108" s="4"/>
      <c r="H108" s="4"/>
      <c r="J108" s="1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s="2" customFormat="1">
      <c r="A109"/>
      <c r="B109" s="3"/>
      <c r="D109" s="4"/>
      <c r="F109" s="4"/>
      <c r="H109" s="4"/>
      <c r="J109" s="1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s="2" customFormat="1">
      <c r="A110"/>
      <c r="B110" s="3"/>
      <c r="D110" s="4"/>
      <c r="F110" s="4"/>
      <c r="H110" s="4"/>
      <c r="J110" s="1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s="2" customFormat="1">
      <c r="A111"/>
      <c r="B111" s="3"/>
      <c r="D111" s="4"/>
      <c r="F111" s="4"/>
      <c r="H111" s="4"/>
      <c r="J111" s="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s="2" customFormat="1">
      <c r="A112"/>
      <c r="B112" s="3"/>
      <c r="D112" s="4"/>
      <c r="F112" s="4"/>
      <c r="H112" s="4"/>
      <c r="J112" s="1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s="2" customFormat="1">
      <c r="A113"/>
      <c r="B113" s="3"/>
      <c r="D113" s="4"/>
      <c r="F113" s="4"/>
      <c r="H113" s="4"/>
      <c r="J113" s="1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s="2" customFormat="1">
      <c r="A114"/>
      <c r="B114" s="3"/>
      <c r="D114" s="4"/>
      <c r="F114" s="4"/>
      <c r="H114" s="4"/>
      <c r="J114" s="1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s="2" customFormat="1" ht="15.75" thickBot="1">
      <c r="A115"/>
      <c r="B115"/>
      <c r="D115" s="7"/>
      <c r="F115" s="7"/>
      <c r="H115" s="7"/>
      <c r="J115" s="1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s="2" customFormat="1">
      <c r="A116"/>
      <c r="B116" s="3"/>
      <c r="D116" s="5"/>
      <c r="F116" s="5"/>
      <c r="H116" s="5"/>
      <c r="J116" s="1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s="2" customFormat="1">
      <c r="A117"/>
      <c r="B117" s="3"/>
      <c r="D117" s="7"/>
      <c r="F117" s="7"/>
      <c r="H117" s="7"/>
      <c r="J117" s="1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s="2" customFormat="1">
      <c r="A118"/>
      <c r="B118" s="3"/>
      <c r="D118" s="7"/>
      <c r="F118" s="7"/>
      <c r="H118" s="7"/>
      <c r="J118" s="1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s="2" customFormat="1">
      <c r="A119"/>
      <c r="B119" s="3"/>
      <c r="D119" s="7"/>
      <c r="F119" s="7"/>
      <c r="H119" s="7"/>
      <c r="J119" s="1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s="2" customFormat="1" ht="15.75" thickBot="1">
      <c r="A120"/>
      <c r="B120" s="3"/>
      <c r="D120" s="7"/>
      <c r="F120" s="7"/>
      <c r="H120" s="7"/>
      <c r="J120" s="1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s="2" customFormat="1">
      <c r="A121"/>
      <c r="B121" s="3"/>
      <c r="D121" s="5"/>
      <c r="F121" s="5"/>
      <c r="H121" s="5"/>
      <c r="J121" s="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s="2" customFormat="1">
      <c r="A122"/>
      <c r="B122" s="3"/>
      <c r="D122" s="7"/>
      <c r="F122" s="7"/>
      <c r="H122" s="7"/>
      <c r="J122" s="1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s="2" customFormat="1">
      <c r="A123"/>
      <c r="B123" s="3"/>
      <c r="D123" s="7"/>
      <c r="F123" s="7"/>
      <c r="H123" s="7"/>
      <c r="J123" s="1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s="2" customFormat="1">
      <c r="A124"/>
      <c r="B124" s="3"/>
      <c r="D124" s="7"/>
      <c r="F124" s="7"/>
      <c r="H124" s="7"/>
      <c r="J124" s="1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s="2" customFormat="1" ht="15.75" thickBot="1">
      <c r="A125"/>
      <c r="B125" s="3"/>
      <c r="D125" s="7"/>
      <c r="F125" s="7"/>
      <c r="H125" s="7"/>
      <c r="J125" s="1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s="2" customFormat="1">
      <c r="A126"/>
      <c r="B126" s="3"/>
      <c r="D126" s="8"/>
      <c r="F126" s="8"/>
      <c r="H126" s="8"/>
      <c r="J126" s="1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s="2" customFormat="1">
      <c r="A127"/>
      <c r="B127" s="3"/>
      <c r="D127" s="4"/>
      <c r="F127" s="4"/>
      <c r="H127" s="4"/>
      <c r="J127" s="1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s="2" customFormat="1">
      <c r="A128"/>
      <c r="B128" s="3"/>
      <c r="D128" s="4"/>
      <c r="F128" s="4"/>
      <c r="H128" s="4"/>
      <c r="J128" s="1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s="2" customFormat="1" ht="15.75" thickBot="1">
      <c r="A129"/>
      <c r="B129" s="3"/>
      <c r="D129" s="7"/>
      <c r="F129" s="7"/>
      <c r="H129" s="7"/>
      <c r="J129" s="1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s="2" customFormat="1">
      <c r="A130"/>
      <c r="B130" s="3"/>
      <c r="D130" s="8"/>
      <c r="F130" s="8"/>
      <c r="H130" s="8"/>
      <c r="J130" s="1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s="2" customFormat="1">
      <c r="A131"/>
      <c r="B131" s="3"/>
      <c r="D131" s="4"/>
      <c r="F131" s="4"/>
      <c r="H131" s="4"/>
      <c r="J131" s="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s="2" customFormat="1">
      <c r="A132"/>
      <c r="B132" s="3"/>
      <c r="D132" s="4"/>
      <c r="F132" s="4"/>
      <c r="H132" s="4"/>
      <c r="J132" s="1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s="2" customFormat="1">
      <c r="A133"/>
      <c r="B133" s="3"/>
      <c r="D133" s="4"/>
      <c r="F133" s="4"/>
      <c r="H133" s="4"/>
      <c r="J133" s="1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s="2" customFormat="1">
      <c r="A134"/>
      <c r="B134" s="3"/>
      <c r="D134" s="4"/>
      <c r="F134" s="4"/>
      <c r="H134" s="4"/>
      <c r="J134" s="1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s="2" customFormat="1">
      <c r="A135"/>
      <c r="B135" s="3"/>
      <c r="D135" s="4"/>
      <c r="F135" s="4"/>
      <c r="H135" s="4"/>
      <c r="J135" s="1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s="2" customFormat="1">
      <c r="A136"/>
      <c r="B136" s="3"/>
      <c r="D136" s="4"/>
      <c r="F136" s="4"/>
      <c r="H136" s="4"/>
      <c r="J136" s="1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s="2" customFormat="1">
      <c r="A137"/>
      <c r="B137" s="3"/>
      <c r="D137" s="4"/>
      <c r="F137" s="4"/>
      <c r="H137" s="4"/>
      <c r="J137" s="1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s="2" customFormat="1" ht="15.75" thickBot="1">
      <c r="A138"/>
      <c r="B138" s="3"/>
      <c r="D138" s="7"/>
      <c r="F138" s="7"/>
      <c r="H138" s="7"/>
      <c r="J138" s="1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s="2" customFormat="1">
      <c r="A139"/>
      <c r="B139" s="3"/>
      <c r="D139" s="8"/>
      <c r="F139" s="8"/>
      <c r="H139" s="8"/>
      <c r="J139" s="1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s="2" customFormat="1">
      <c r="A140"/>
      <c r="B140" s="3"/>
      <c r="D140" s="4"/>
      <c r="F140" s="4"/>
      <c r="H140" s="4"/>
      <c r="J140" s="1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s="2" customFormat="1">
      <c r="A141"/>
      <c r="B141" s="3"/>
      <c r="D141" s="4"/>
      <c r="F141" s="4"/>
      <c r="H141" s="4"/>
      <c r="J141" s="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 s="2" customFormat="1">
      <c r="A142"/>
      <c r="B142" s="3"/>
      <c r="D142" s="4"/>
      <c r="F142" s="4"/>
      <c r="H142" s="4"/>
      <c r="J142" s="1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s="2" customFormat="1">
      <c r="A143"/>
      <c r="B143" s="3"/>
      <c r="D143" s="4"/>
      <c r="F143" s="4"/>
      <c r="H143" s="4"/>
      <c r="J143" s="1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27" s="2" customFormat="1">
      <c r="A144"/>
      <c r="B144" s="3"/>
      <c r="D144" s="4"/>
      <c r="F144" s="4"/>
      <c r="H144" s="4"/>
      <c r="J144" s="1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 s="2" customFormat="1">
      <c r="A145"/>
      <c r="B145" s="3"/>
      <c r="D145" s="4"/>
      <c r="F145" s="4"/>
      <c r="H145" s="4"/>
      <c r="J145" s="1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s="2" customFormat="1">
      <c r="A146"/>
      <c r="B146" s="3"/>
      <c r="D146" s="4"/>
      <c r="F146" s="4"/>
      <c r="H146" s="4"/>
      <c r="J146" s="1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 s="2" customFormat="1">
      <c r="A147"/>
      <c r="B147" s="3"/>
      <c r="D147" s="4"/>
      <c r="F147" s="4"/>
      <c r="H147" s="4"/>
      <c r="J147" s="1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 s="2" customFormat="1">
      <c r="A148"/>
      <c r="B148" s="3"/>
      <c r="D148" s="4"/>
      <c r="F148" s="4"/>
      <c r="H148" s="4"/>
      <c r="J148" s="1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s="2" customFormat="1">
      <c r="A149"/>
      <c r="B149" s="3"/>
      <c r="D149" s="4"/>
      <c r="F149" s="4"/>
      <c r="H149" s="4"/>
      <c r="J149" s="1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:27" s="2" customFormat="1">
      <c r="A150"/>
      <c r="B150" s="3"/>
      <c r="D150" s="4"/>
      <c r="F150" s="4"/>
      <c r="H150" s="4"/>
      <c r="J150" s="1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1:27" s="2" customFormat="1">
      <c r="A151"/>
      <c r="B151" s="3"/>
      <c r="D151" s="4"/>
      <c r="F151" s="4"/>
      <c r="H151" s="4"/>
      <c r="J151" s="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s="2" customFormat="1">
      <c r="A152"/>
      <c r="B152" s="3"/>
      <c r="D152" s="4"/>
      <c r="F152" s="4"/>
      <c r="H152" s="4"/>
      <c r="J152" s="1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spans="1:27" s="2" customFormat="1">
      <c r="A153"/>
      <c r="B153" s="3"/>
      <c r="D153" s="4"/>
      <c r="F153" s="4"/>
      <c r="H153" s="4"/>
      <c r="J153" s="1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1:27" s="2" customFormat="1">
      <c r="A154"/>
      <c r="B154" s="3"/>
      <c r="D154" s="4"/>
      <c r="F154" s="4"/>
      <c r="H154" s="4"/>
      <c r="J154" s="1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s="2" customFormat="1">
      <c r="A155"/>
      <c r="B155" s="3"/>
      <c r="D155" s="4"/>
      <c r="F155" s="4"/>
      <c r="H155" s="4"/>
      <c r="J155" s="1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1:27" s="2" customFormat="1">
      <c r="A156"/>
      <c r="B156" s="3"/>
      <c r="D156" s="4"/>
      <c r="F156" s="4"/>
      <c r="H156" s="4"/>
      <c r="J156" s="1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1:27" s="2" customFormat="1">
      <c r="A157"/>
      <c r="B157" s="3"/>
      <c r="D157" s="7"/>
      <c r="F157" s="7"/>
      <c r="H157" s="7"/>
      <c r="J157" s="1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s="2" customFormat="1">
      <c r="A158"/>
      <c r="B158" s="3"/>
      <c r="D158" s="7"/>
      <c r="F158" s="7"/>
      <c r="H158" s="7"/>
      <c r="J158" s="1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1:27" s="2" customFormat="1">
      <c r="A159"/>
      <c r="B159" s="3"/>
      <c r="D159" s="7"/>
      <c r="F159" s="7"/>
      <c r="H159" s="7"/>
      <c r="J159" s="1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spans="1:27" s="2" customFormat="1">
      <c r="A160"/>
      <c r="B160" s="3"/>
      <c r="D160" s="7"/>
      <c r="F160" s="7"/>
      <c r="H160" s="7"/>
      <c r="J160" s="1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s="2" customFormat="1">
      <c r="A161"/>
      <c r="B161" s="3"/>
      <c r="D161" s="7"/>
      <c r="F161" s="7"/>
      <c r="H161" s="7"/>
      <c r="J161" s="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1:27" s="2" customFormat="1">
      <c r="A162"/>
      <c r="B162" s="3"/>
      <c r="D162" s="7"/>
      <c r="F162" s="7"/>
      <c r="H162" s="7"/>
      <c r="J162" s="1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1:27" s="2" customFormat="1">
      <c r="A163"/>
      <c r="B163" s="3"/>
      <c r="D163" s="7"/>
      <c r="F163" s="7"/>
      <c r="H163" s="7"/>
      <c r="J163" s="1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s="2" customFormat="1">
      <c r="A164"/>
      <c r="B164" s="3"/>
      <c r="D164" s="7"/>
      <c r="F164" s="7"/>
      <c r="H164" s="7"/>
      <c r="J164" s="1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spans="1:27" s="2" customFormat="1">
      <c r="A165"/>
      <c r="B165" s="3"/>
      <c r="D165" s="7"/>
      <c r="F165" s="7"/>
      <c r="H165" s="7"/>
      <c r="J165" s="1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1:27" s="2" customFormat="1">
      <c r="A166"/>
      <c r="B166" s="3"/>
      <c r="D166" s="7"/>
      <c r="F166" s="7"/>
      <c r="H166" s="7"/>
      <c r="J166" s="1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s="2" customFormat="1">
      <c r="A167"/>
      <c r="B167" s="3"/>
      <c r="D167" s="7"/>
      <c r="F167" s="7"/>
      <c r="H167" s="7"/>
      <c r="J167" s="1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1:27" s="2" customFormat="1">
      <c r="A168"/>
      <c r="B168" s="3"/>
      <c r="D168" s="7"/>
      <c r="F168" s="7"/>
      <c r="H168" s="7"/>
      <c r="J168" s="1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1:27" s="2" customFormat="1">
      <c r="A169"/>
      <c r="B169" s="3"/>
      <c r="D169" s="7"/>
      <c r="F169" s="7"/>
      <c r="H169" s="7"/>
      <c r="J169" s="1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s="2" customFormat="1">
      <c r="A170"/>
      <c r="B170" s="3"/>
      <c r="D170" s="7"/>
      <c r="F170" s="7"/>
      <c r="H170" s="7"/>
      <c r="J170" s="1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spans="1:27" s="2" customFormat="1">
      <c r="A171"/>
      <c r="B171" s="3"/>
      <c r="D171" s="7"/>
      <c r="F171" s="7"/>
      <c r="H171" s="7"/>
      <c r="J171" s="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spans="1:27" s="2" customFormat="1">
      <c r="A172"/>
      <c r="B172" s="3"/>
      <c r="D172" s="7"/>
      <c r="F172" s="7"/>
      <c r="H172" s="7"/>
      <c r="J172" s="1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s="2" customFormat="1">
      <c r="A173"/>
      <c r="B173" s="3"/>
      <c r="D173" s="7"/>
      <c r="F173" s="7"/>
      <c r="H173" s="7"/>
      <c r="J173" s="1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spans="1:27" s="2" customFormat="1">
      <c r="A174"/>
      <c r="B174" s="3"/>
      <c r="D174" s="7"/>
      <c r="F174" s="7"/>
      <c r="H174" s="7"/>
      <c r="J174" s="1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spans="1:27" s="2" customFormat="1" ht="15.75" thickBot="1">
      <c r="A175"/>
      <c r="B175" s="3"/>
      <c r="D175" s="6"/>
      <c r="F175" s="6"/>
      <c r="H175" s="6"/>
      <c r="J175" s="1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s="2" customFormat="1">
      <c r="A176"/>
      <c r="B176" s="3"/>
      <c r="D176" s="5"/>
      <c r="F176" s="5"/>
      <c r="H176" s="1"/>
      <c r="J176" s="1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spans="1:27" s="2" customFormat="1">
      <c r="A177"/>
      <c r="B177" s="3"/>
      <c r="D177" s="4"/>
      <c r="F177" s="4"/>
      <c r="H177" s="1"/>
      <c r="J177" s="1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1:27" s="2" customFormat="1">
      <c r="A178"/>
      <c r="B178" s="3"/>
      <c r="D178" s="4"/>
      <c r="F178" s="4"/>
      <c r="H178" s="1"/>
      <c r="J178" s="1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s="2" customFormat="1">
      <c r="A179"/>
      <c r="B179" s="3"/>
      <c r="D179" s="4"/>
      <c r="F179" s="4"/>
      <c r="H179" s="1"/>
      <c r="J179" s="1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1:27" s="2" customFormat="1">
      <c r="A180"/>
      <c r="B180" s="3"/>
      <c r="D180" s="4"/>
      <c r="F180" s="4"/>
      <c r="H180" s="1"/>
      <c r="J180" s="1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1:27" s="2" customFormat="1">
      <c r="A181"/>
      <c r="B181" s="3"/>
      <c r="D181" s="4"/>
      <c r="F181" s="4"/>
      <c r="H181" s="1"/>
      <c r="J181" s="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s="2" customFormat="1">
      <c r="A182"/>
      <c r="B182" s="3"/>
      <c r="D182" s="4"/>
      <c r="F182" s="4"/>
      <c r="H182" s="1"/>
      <c r="J182" s="1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1:27" s="2" customFormat="1">
      <c r="A183"/>
      <c r="B183" s="3"/>
      <c r="D183" s="4"/>
      <c r="F183" s="4"/>
      <c r="H183" s="1"/>
      <c r="J183" s="1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:27" s="2" customFormat="1">
      <c r="A184"/>
      <c r="B184" s="3"/>
      <c r="D184" s="4"/>
      <c r="F184" s="4"/>
      <c r="H184" s="1"/>
      <c r="J184" s="1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s="2" customFormat="1">
      <c r="A185"/>
      <c r="B185" s="3"/>
      <c r="D185" s="4"/>
      <c r="F185" s="4"/>
      <c r="H185" s="1"/>
      <c r="J185" s="1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spans="1:27" s="2" customFormat="1">
      <c r="A186"/>
      <c r="B186" s="3"/>
      <c r="D186" s="4"/>
      <c r="F186" s="4"/>
      <c r="H186" s="1"/>
      <c r="J186" s="1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1:27" s="2" customFormat="1">
      <c r="A187"/>
      <c r="B187" s="3"/>
      <c r="D187" s="4"/>
      <c r="F187" s="4"/>
      <c r="H187" s="1"/>
      <c r="J187" s="1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s="2" customFormat="1">
      <c r="A188"/>
      <c r="B188" s="3"/>
      <c r="D188" s="4"/>
      <c r="F188" s="4"/>
      <c r="H188" s="1"/>
      <c r="J188" s="1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1:27" s="2" customFormat="1">
      <c r="A189"/>
      <c r="B189" s="3"/>
      <c r="D189" s="4"/>
      <c r="F189" s="4"/>
      <c r="H189" s="1"/>
      <c r="J189" s="1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:27" s="2" customFormat="1">
      <c r="A190"/>
      <c r="B190" s="3"/>
      <c r="D190" s="4"/>
      <c r="F190" s="4"/>
      <c r="H190" s="1"/>
      <c r="J190" s="1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s="2" customFormat="1">
      <c r="A191"/>
      <c r="B191" s="3"/>
      <c r="D191" s="4"/>
      <c r="F191" s="4"/>
      <c r="H191" s="1"/>
      <c r="J191" s="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</row>
    <row r="192" spans="1:27" s="2" customFormat="1">
      <c r="A192"/>
      <c r="B192" s="3"/>
      <c r="D192" s="4"/>
      <c r="F192" s="4"/>
      <c r="H192" s="1"/>
      <c r="J192" s="1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1:27" s="2" customFormat="1">
      <c r="A193"/>
      <c r="B193" s="3"/>
      <c r="D193" s="4"/>
      <c r="F193" s="4"/>
      <c r="H193" s="1"/>
      <c r="J193" s="1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s="2" customFormat="1">
      <c r="A194"/>
      <c r="B194" s="3"/>
      <c r="D194" s="4"/>
      <c r="F194" s="4"/>
      <c r="H194" s="1"/>
      <c r="J194" s="1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</row>
    <row r="195" spans="1:27" s="2" customFormat="1">
      <c r="A195"/>
      <c r="B195" s="3"/>
      <c r="D195" s="4"/>
      <c r="F195" s="4"/>
      <c r="H195" s="1"/>
      <c r="J195" s="1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</row>
    <row r="196" spans="1:27" s="2" customFormat="1">
      <c r="A196"/>
      <c r="B196" s="3"/>
      <c r="D196" s="4"/>
      <c r="F196" s="4"/>
      <c r="H196" s="1"/>
      <c r="J196" s="1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s="2" customFormat="1">
      <c r="A197"/>
      <c r="B197" s="3"/>
      <c r="D197" s="4"/>
      <c r="F197" s="4"/>
      <c r="H197" s="1"/>
      <c r="J197" s="1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</row>
    <row r="198" spans="1:27" s="2" customFormat="1">
      <c r="A198"/>
      <c r="B198" s="3"/>
      <c r="D198" s="4"/>
      <c r="F198" s="4"/>
      <c r="H198" s="1"/>
      <c r="J198" s="1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1:27" s="2" customFormat="1">
      <c r="A199"/>
      <c r="B199" s="3"/>
      <c r="D199" s="4"/>
      <c r="F199" s="4"/>
      <c r="H199" s="1"/>
      <c r="J199" s="1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s="2" customFormat="1">
      <c r="A200"/>
      <c r="B200" s="3"/>
      <c r="D200" s="4"/>
      <c r="F200" s="4"/>
      <c r="H200" s="1"/>
      <c r="J200" s="1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</row>
    <row r="201" spans="1:27" s="2" customFormat="1">
      <c r="A201"/>
      <c r="B201" s="3"/>
      <c r="D201" s="4"/>
      <c r="F201" s="4"/>
      <c r="H201" s="1"/>
      <c r="J201" s="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1:27" s="2" customFormat="1">
      <c r="A202"/>
      <c r="B202" s="3"/>
      <c r="D202" s="4"/>
      <c r="F202" s="4"/>
      <c r="H202" s="1"/>
      <c r="J202" s="1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s="2" customFormat="1">
      <c r="A203"/>
      <c r="B203" s="3"/>
      <c r="D203" s="4"/>
      <c r="F203" s="4"/>
      <c r="H203" s="1"/>
      <c r="J203" s="1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</row>
    <row r="204" spans="1:27" s="2" customFormat="1">
      <c r="A204"/>
      <c r="B204" s="3"/>
      <c r="D204" s="4"/>
      <c r="F204" s="4"/>
      <c r="H204" s="1"/>
      <c r="J204" s="1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</row>
    <row r="205" spans="1:27" s="2" customFormat="1">
      <c r="A205"/>
      <c r="B205" s="3"/>
      <c r="D205" s="4"/>
      <c r="F205" s="4"/>
      <c r="H205" s="1"/>
      <c r="J205" s="1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1:27" s="2" customFormat="1">
      <c r="A206"/>
      <c r="B206" s="3"/>
      <c r="D206" s="4"/>
      <c r="F206" s="4"/>
      <c r="H206" s="1"/>
      <c r="J206" s="1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</row>
    <row r="207" spans="1:27" s="2" customFormat="1">
      <c r="A207"/>
      <c r="B207" s="3"/>
      <c r="D207" s="4"/>
      <c r="F207" s="4"/>
      <c r="H207" s="1"/>
      <c r="J207" s="1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</row>
    <row r="208" spans="1:27" s="2" customFormat="1">
      <c r="A208"/>
      <c r="B208" s="3"/>
      <c r="D208" s="4"/>
      <c r="F208" s="4"/>
      <c r="H208" s="1"/>
      <c r="J208" s="1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s="2" customFormat="1">
      <c r="A209"/>
      <c r="B209" s="3"/>
      <c r="D209" s="4"/>
      <c r="F209" s="4"/>
      <c r="H209" s="1"/>
      <c r="J209" s="1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</row>
    <row r="210" spans="1:27" s="2" customFormat="1">
      <c r="A210"/>
      <c r="B210" s="3"/>
      <c r="D210" s="4"/>
      <c r="F210" s="4"/>
      <c r="H210" s="1"/>
      <c r="J210" s="1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</row>
    <row r="211" spans="1:27" s="2" customFormat="1">
      <c r="A211"/>
      <c r="B211" s="3"/>
      <c r="D211" s="4"/>
      <c r="F211" s="4"/>
      <c r="H211" s="1"/>
      <c r="J211" s="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s="2" customFormat="1">
      <c r="A212"/>
      <c r="B212" s="3"/>
      <c r="D212" s="4"/>
      <c r="F212" s="4"/>
      <c r="H212" s="1"/>
      <c r="J212" s="1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</row>
    <row r="213" spans="1:27" s="2" customFormat="1">
      <c r="A213"/>
      <c r="B213" s="3"/>
      <c r="D213" s="4"/>
      <c r="F213" s="4"/>
      <c r="H213" s="1"/>
      <c r="J213" s="1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</row>
    <row r="214" spans="1:27" s="2" customFormat="1">
      <c r="A214"/>
      <c r="B214" s="3"/>
      <c r="D214" s="4"/>
      <c r="F214" s="4"/>
      <c r="H214" s="1"/>
      <c r="J214" s="1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s="2" customFormat="1">
      <c r="A215"/>
      <c r="B215" s="3"/>
      <c r="D215" s="4"/>
      <c r="F215" s="4"/>
      <c r="H215" s="1"/>
      <c r="J215" s="1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</row>
    <row r="216" spans="1:27" s="2" customFormat="1">
      <c r="A216"/>
      <c r="B216" s="3"/>
      <c r="D216" s="4"/>
      <c r="F216" s="4"/>
      <c r="H216" s="1"/>
      <c r="J216" s="1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1:27" s="2" customFormat="1">
      <c r="A217"/>
      <c r="B217" s="3"/>
      <c r="D217" s="4"/>
      <c r="F217" s="4"/>
      <c r="H217" s="1"/>
      <c r="J217" s="1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s="2" customFormat="1">
      <c r="A218"/>
      <c r="B218" s="3"/>
      <c r="D218" s="4"/>
      <c r="F218" s="4"/>
      <c r="H218" s="1"/>
      <c r="J218" s="1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</row>
    <row r="219" spans="1:27" s="2" customFormat="1">
      <c r="A219"/>
      <c r="B219" s="3"/>
      <c r="D219" s="4"/>
      <c r="F219" s="4"/>
      <c r="H219" s="1"/>
      <c r="J219" s="1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1:27" s="2" customFormat="1">
      <c r="A220"/>
      <c r="B220" s="3"/>
      <c r="D220" s="4"/>
      <c r="F220" s="4"/>
      <c r="H220" s="1"/>
      <c r="J220" s="1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s="2" customFormat="1">
      <c r="A221"/>
      <c r="B221" s="3"/>
      <c r="D221" s="4"/>
      <c r="F221" s="4"/>
      <c r="H221" s="1"/>
      <c r="J221" s="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</row>
    <row r="222" spans="1:27" s="2" customFormat="1">
      <c r="A222"/>
      <c r="B222" s="3"/>
      <c r="D222" s="4"/>
      <c r="F222" s="4"/>
      <c r="H222" s="1"/>
      <c r="J222" s="1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1:27" s="2" customFormat="1">
      <c r="A223"/>
      <c r="B223" s="3"/>
      <c r="D223" s="4"/>
      <c r="F223" s="4"/>
      <c r="H223" s="1"/>
      <c r="J223" s="1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s="2" customFormat="1">
      <c r="A224"/>
      <c r="B224" s="3"/>
      <c r="D224" s="4"/>
      <c r="F224" s="4"/>
      <c r="H224" s="1"/>
      <c r="J224" s="1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</row>
    <row r="225" spans="1:27" s="2" customFormat="1">
      <c r="A225"/>
      <c r="B225" s="3"/>
      <c r="D225" s="4"/>
      <c r="F225" s="4"/>
      <c r="H225" s="1"/>
      <c r="J225" s="1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1:27" s="2" customFormat="1">
      <c r="A226"/>
      <c r="B226" s="3"/>
      <c r="D226" s="4"/>
      <c r="F226" s="4"/>
      <c r="H226" s="1"/>
      <c r="J226" s="1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s="2" customFormat="1">
      <c r="A227"/>
      <c r="B227" s="3"/>
      <c r="D227" s="4"/>
      <c r="F227" s="4"/>
      <c r="H227" s="1"/>
      <c r="J227" s="1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</row>
    <row r="228" spans="1:27" s="2" customFormat="1">
      <c r="A228"/>
      <c r="B228" s="3"/>
      <c r="D228" s="4"/>
      <c r="F228" s="4"/>
      <c r="H228" s="1"/>
      <c r="J228" s="1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1:27" s="2" customFormat="1">
      <c r="A229"/>
      <c r="B229" s="3"/>
      <c r="D229" s="4"/>
      <c r="F229" s="4"/>
      <c r="H229" s="1"/>
      <c r="J229" s="1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s="2" customFormat="1">
      <c r="A230"/>
      <c r="B230" s="3"/>
      <c r="D230" s="4"/>
      <c r="F230" s="4"/>
      <c r="H230" s="1"/>
      <c r="J230" s="1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</row>
    <row r="231" spans="1:27" s="2" customFormat="1">
      <c r="A231"/>
      <c r="B231" s="3"/>
      <c r="D231" s="4"/>
      <c r="F231" s="4"/>
      <c r="H231" s="1"/>
      <c r="J231" s="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1:27" s="2" customFormat="1">
      <c r="A232"/>
      <c r="B232" s="3"/>
      <c r="D232" s="4"/>
      <c r="F232" s="4"/>
      <c r="H232" s="1"/>
      <c r="J232" s="1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s="2" customFormat="1">
      <c r="A233"/>
      <c r="B233" s="3"/>
      <c r="D233" s="4"/>
      <c r="F233" s="4"/>
      <c r="H233" s="1"/>
      <c r="J233" s="1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</row>
    <row r="234" spans="1:27" s="2" customFormat="1">
      <c r="A234"/>
      <c r="B234" s="3"/>
      <c r="D234" s="4"/>
      <c r="F234" s="4"/>
      <c r="H234" s="1"/>
      <c r="J234" s="1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1:27" s="2" customFormat="1">
      <c r="A235"/>
      <c r="B235" s="3"/>
      <c r="D235" s="4"/>
      <c r="F235" s="4"/>
      <c r="H235" s="1"/>
      <c r="J235" s="1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s="2" customFormat="1">
      <c r="A236"/>
      <c r="B236" s="3"/>
      <c r="D236" s="4"/>
      <c r="F236" s="4"/>
      <c r="H236" s="1"/>
      <c r="J236" s="1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</row>
    <row r="237" spans="1:27" s="2" customFormat="1">
      <c r="A237"/>
      <c r="B237" s="3"/>
      <c r="D237" s="4"/>
      <c r="F237" s="4"/>
      <c r="H237" s="1"/>
      <c r="J237" s="1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1:27" s="2" customFormat="1">
      <c r="A238"/>
      <c r="B238" s="3"/>
      <c r="D238" s="4"/>
      <c r="F238" s="4"/>
      <c r="H238" s="1"/>
      <c r="J238" s="1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s="2" customFormat="1">
      <c r="A239"/>
      <c r="B239" s="3"/>
      <c r="D239" s="4"/>
      <c r="F239" s="4"/>
      <c r="H239" s="1"/>
      <c r="J239" s="1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</row>
    <row r="240" spans="1:27" s="2" customFormat="1">
      <c r="A240"/>
      <c r="B240" s="3"/>
      <c r="D240" s="4"/>
      <c r="F240" s="4"/>
      <c r="H240" s="1"/>
      <c r="J240" s="1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1:27" s="2" customFormat="1">
      <c r="A241"/>
      <c r="B241" s="3"/>
      <c r="D241" s="4"/>
      <c r="F241" s="4"/>
      <c r="H241" s="1"/>
      <c r="J241" s="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s="2" customFormat="1">
      <c r="A242"/>
      <c r="B242" s="3"/>
      <c r="D242" s="4"/>
      <c r="F242" s="4"/>
      <c r="H242" s="1"/>
      <c r="J242" s="1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</row>
    <row r="243" spans="1:27" s="2" customFormat="1">
      <c r="A243"/>
      <c r="B243" s="3"/>
      <c r="D243" s="4"/>
      <c r="F243" s="4"/>
      <c r="H243" s="1"/>
      <c r="J243" s="1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1:27" s="2" customFormat="1">
      <c r="A244"/>
      <c r="B244" s="3"/>
      <c r="D244" s="4"/>
      <c r="F244" s="4"/>
      <c r="H244" s="1"/>
      <c r="J244" s="1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s="2" customFormat="1">
      <c r="A245"/>
      <c r="B245" s="3"/>
      <c r="D245" s="4"/>
      <c r="F245" s="4"/>
      <c r="H245" s="1"/>
      <c r="J245" s="1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</row>
    <row r="246" spans="1:27" s="2" customFormat="1">
      <c r="A246"/>
      <c r="B246" s="3"/>
      <c r="D246" s="4"/>
      <c r="F246" s="4"/>
      <c r="H246" s="1"/>
      <c r="J246" s="1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1:27" s="2" customFormat="1" ht="15.75" thickBot="1">
      <c r="A247"/>
      <c r="B247" s="3"/>
      <c r="D247" s="4"/>
      <c r="F247" s="4"/>
      <c r="H247" s="1"/>
      <c r="J247" s="1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s="2" customFormat="1">
      <c r="A248"/>
      <c r="B248" s="3"/>
      <c r="D248" s="5"/>
      <c r="F248" s="1"/>
      <c r="H248" s="1"/>
      <c r="J248" s="1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</row>
    <row r="249" spans="1:27" s="2" customFormat="1">
      <c r="A249"/>
      <c r="B249" s="3"/>
      <c r="D249" s="4"/>
      <c r="F249" s="1"/>
      <c r="H249" s="1"/>
      <c r="J249" s="1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1:27" s="2" customFormat="1">
      <c r="A250"/>
      <c r="B250" s="3"/>
      <c r="D250" s="4"/>
      <c r="F250" s="1"/>
      <c r="H250" s="1"/>
      <c r="J250" s="1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s="2" customFormat="1">
      <c r="A251"/>
      <c r="B251" s="3"/>
      <c r="D251" s="4"/>
      <c r="F251" s="1"/>
      <c r="H251" s="1"/>
      <c r="J251" s="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</row>
    <row r="252" spans="1:27" s="2" customFormat="1">
      <c r="A252"/>
      <c r="B252" s="3"/>
      <c r="D252" s="4"/>
      <c r="F252" s="1"/>
      <c r="H252" s="1"/>
      <c r="J252" s="1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1:27" s="2" customFormat="1">
      <c r="A253"/>
      <c r="B253" s="3"/>
      <c r="D253" s="4"/>
      <c r="F253" s="1"/>
      <c r="H253" s="1"/>
      <c r="J253" s="1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s="2" customFormat="1">
      <c r="A254"/>
      <c r="B254"/>
      <c r="D254" s="1"/>
      <c r="F254" s="1"/>
      <c r="H254" s="1"/>
      <c r="J254" s="1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</row>
    <row r="255" spans="1:27" s="2" customFormat="1">
      <c r="A255"/>
      <c r="B255"/>
      <c r="D255" s="1"/>
      <c r="F255" s="1"/>
      <c r="H255" s="1"/>
      <c r="J255" s="1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1:27" s="2" customFormat="1">
      <c r="A256"/>
      <c r="B256"/>
      <c r="D256" s="1"/>
      <c r="F256" s="1"/>
      <c r="H256" s="1"/>
      <c r="J256" s="1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s="2" customFormat="1">
      <c r="A257"/>
      <c r="B257"/>
      <c r="D257" s="1"/>
      <c r="F257" s="1"/>
      <c r="H257" s="1"/>
      <c r="J257" s="1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</row>
    <row r="258" spans="1:27" s="2" customFormat="1">
      <c r="A258"/>
      <c r="B258"/>
      <c r="D258" s="1"/>
      <c r="F258" s="1"/>
      <c r="H258" s="1"/>
      <c r="J258" s="1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1:27" s="2" customFormat="1">
      <c r="A259"/>
      <c r="B259"/>
      <c r="D259" s="1"/>
      <c r="F259" s="1"/>
      <c r="H259" s="1"/>
      <c r="J259" s="1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s="2" customFormat="1">
      <c r="A260"/>
      <c r="B260"/>
      <c r="D260" s="1"/>
      <c r="F260" s="1"/>
      <c r="H260" s="1"/>
      <c r="J260" s="1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</row>
    <row r="261" spans="1:27" s="2" customFormat="1">
      <c r="A261"/>
      <c r="B261"/>
      <c r="D261" s="1"/>
      <c r="F261" s="1"/>
      <c r="H261" s="1"/>
      <c r="J261" s="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1:27" s="2" customFormat="1">
      <c r="A262"/>
      <c r="B262"/>
      <c r="D262" s="1"/>
      <c r="F262" s="1"/>
      <c r="H262" s="1"/>
      <c r="J262" s="1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s="2" customFormat="1">
      <c r="A263"/>
      <c r="B263"/>
      <c r="D263" s="1"/>
      <c r="F263" s="1"/>
      <c r="H263" s="1"/>
      <c r="J263" s="1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</row>
    <row r="264" spans="1:27" s="2" customFormat="1">
      <c r="A264"/>
      <c r="B264"/>
      <c r="D264" s="1"/>
      <c r="F264" s="1"/>
      <c r="H264" s="1"/>
      <c r="J264" s="1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1:27" s="2" customFormat="1">
      <c r="A265"/>
      <c r="B265"/>
      <c r="D265" s="1"/>
      <c r="F265" s="1"/>
      <c r="H265" s="1"/>
      <c r="J265" s="1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s="2" customFormat="1">
      <c r="A266"/>
      <c r="B266"/>
      <c r="D266" s="1"/>
      <c r="F266" s="1"/>
      <c r="H266" s="1"/>
      <c r="J266" s="1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</row>
    <row r="267" spans="1:27" s="2" customFormat="1">
      <c r="A267"/>
      <c r="B267"/>
      <c r="D267" s="1"/>
      <c r="F267" s="1"/>
      <c r="H267" s="1"/>
      <c r="J267" s="1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1:27" s="2" customFormat="1">
      <c r="A268"/>
      <c r="B268"/>
      <c r="D268" s="1"/>
      <c r="F268" s="1"/>
      <c r="H268" s="1"/>
      <c r="J268" s="1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s="2" customFormat="1">
      <c r="A269"/>
      <c r="B269"/>
      <c r="D269" s="1"/>
      <c r="F269" s="1"/>
      <c r="H269" s="1"/>
      <c r="J269" s="1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</row>
    <row r="270" spans="1:27" s="2" customFormat="1">
      <c r="A270"/>
      <c r="B270"/>
      <c r="D270" s="1"/>
      <c r="F270" s="1"/>
      <c r="H270" s="1"/>
      <c r="J270" s="1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  <row r="271" spans="1:27" s="2" customFormat="1">
      <c r="A271"/>
      <c r="B271"/>
      <c r="D271" s="1"/>
      <c r="F271" s="1"/>
      <c r="H271" s="1"/>
      <c r="J271" s="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s="2" customFormat="1">
      <c r="A272"/>
      <c r="B272"/>
      <c r="D272" s="1"/>
      <c r="F272" s="1"/>
      <c r="H272" s="1"/>
      <c r="J272" s="1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</row>
    <row r="273" spans="1:27" s="2" customFormat="1">
      <c r="A273"/>
      <c r="B273"/>
      <c r="D273" s="1"/>
      <c r="F273" s="1"/>
      <c r="H273" s="1"/>
      <c r="J273" s="1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</row>
    <row r="274" spans="1:27" s="2" customFormat="1">
      <c r="A274"/>
      <c r="B274"/>
      <c r="D274" s="1"/>
      <c r="F274" s="1"/>
      <c r="H274" s="1"/>
      <c r="J274" s="1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s="2" customFormat="1">
      <c r="A275"/>
      <c r="B275"/>
      <c r="D275" s="1"/>
      <c r="F275" s="1"/>
      <c r="H275" s="1"/>
      <c r="J275" s="1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</row>
    <row r="276" spans="1:27" s="2" customFormat="1">
      <c r="A276"/>
      <c r="B276"/>
      <c r="D276" s="1"/>
      <c r="F276" s="1"/>
      <c r="H276" s="1"/>
      <c r="J276" s="1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</row>
    <row r="277" spans="1:27" s="2" customFormat="1">
      <c r="A277"/>
      <c r="B277"/>
      <c r="D277" s="1"/>
      <c r="F277" s="1"/>
      <c r="H277" s="1"/>
      <c r="J277" s="1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s="2" customFormat="1">
      <c r="A278"/>
      <c r="B278"/>
      <c r="D278" s="1"/>
      <c r="F278" s="1"/>
      <c r="H278" s="1"/>
      <c r="J278" s="1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</row>
    <row r="279" spans="1:27" s="2" customFormat="1">
      <c r="A279"/>
      <c r="B279"/>
      <c r="D279" s="1"/>
      <c r="F279" s="1"/>
      <c r="H279" s="1"/>
      <c r="J279" s="1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</row>
    <row r="280" spans="1:27" s="2" customFormat="1">
      <c r="A280"/>
      <c r="B280"/>
      <c r="D280" s="1"/>
      <c r="F280" s="1"/>
      <c r="H280" s="1"/>
      <c r="J280" s="1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s="2" customFormat="1">
      <c r="A281"/>
      <c r="B281"/>
      <c r="D281" s="1"/>
      <c r="F281" s="1"/>
      <c r="H281" s="1"/>
      <c r="J281" s="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</row>
    <row r="282" spans="1:27" s="2" customFormat="1">
      <c r="A282"/>
      <c r="B282"/>
      <c r="D282" s="1"/>
      <c r="F282" s="1"/>
      <c r="H282" s="1"/>
      <c r="J282" s="1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</row>
    <row r="283" spans="1:27" s="2" customFormat="1">
      <c r="A283"/>
      <c r="B283"/>
      <c r="D283" s="1"/>
      <c r="F283" s="1"/>
      <c r="H283" s="1"/>
      <c r="J283" s="1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s="2" customFormat="1">
      <c r="A284"/>
      <c r="B284"/>
      <c r="D284" s="1"/>
      <c r="F284" s="1"/>
      <c r="H284" s="1"/>
      <c r="J284" s="1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</row>
    <row r="285" spans="1:27" s="2" customFormat="1">
      <c r="A285"/>
      <c r="B285"/>
      <c r="D285" s="1"/>
      <c r="F285" s="1"/>
      <c r="H285" s="1"/>
      <c r="J285" s="1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</row>
    <row r="286" spans="1:27" s="2" customFormat="1">
      <c r="A286"/>
      <c r="B286"/>
      <c r="D286" s="1"/>
      <c r="F286" s="1"/>
      <c r="H286" s="1"/>
      <c r="J286" s="1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s="2" customFormat="1">
      <c r="A287"/>
      <c r="B287"/>
      <c r="D287" s="1"/>
      <c r="F287" s="1"/>
      <c r="H287" s="1"/>
      <c r="J287" s="1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</row>
    <row r="288" spans="1:27" s="2" customFormat="1">
      <c r="A288"/>
      <c r="B288"/>
      <c r="D288" s="1"/>
      <c r="F288" s="1"/>
      <c r="H288" s="1"/>
      <c r="J288" s="1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</row>
    <row r="289" spans="1:27" s="2" customFormat="1">
      <c r="A289"/>
      <c r="B289"/>
      <c r="D289" s="1"/>
      <c r="F289" s="1"/>
      <c r="H289" s="1"/>
      <c r="J289" s="1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s="2" customFormat="1">
      <c r="A290"/>
      <c r="B290"/>
      <c r="D290" s="1"/>
      <c r="F290" s="1"/>
      <c r="H290" s="1"/>
      <c r="J290" s="1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</row>
    <row r="291" spans="1:27" s="2" customFormat="1">
      <c r="A291"/>
      <c r="B291"/>
      <c r="D291" s="1"/>
      <c r="F291" s="1"/>
      <c r="H291" s="1"/>
      <c r="J291" s="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</row>
    <row r="292" spans="1:27" s="2" customFormat="1">
      <c r="A292"/>
      <c r="B292"/>
      <c r="D292" s="1"/>
      <c r="F292" s="1"/>
      <c r="H292" s="1"/>
      <c r="J292" s="1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</row>
    <row r="293" spans="1:27" s="2" customFormat="1">
      <c r="A293"/>
      <c r="B293"/>
      <c r="D293" s="1"/>
      <c r="F293" s="1"/>
      <c r="H293" s="1"/>
      <c r="J293" s="1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</row>
    <row r="294" spans="1:27" s="2" customFormat="1">
      <c r="A294"/>
      <c r="B294"/>
      <c r="D294" s="1"/>
      <c r="F294" s="1"/>
      <c r="H294" s="1"/>
      <c r="J294" s="1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</row>
    <row r="295" spans="1:27" s="2" customFormat="1">
      <c r="A295"/>
      <c r="B295"/>
      <c r="D295" s="1"/>
      <c r="F295" s="1"/>
      <c r="H295" s="1"/>
      <c r="J295" s="1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</row>
    <row r="296" spans="1:27" s="2" customFormat="1">
      <c r="A296"/>
      <c r="B296"/>
      <c r="D296" s="1"/>
      <c r="F296" s="1"/>
      <c r="H296" s="1"/>
      <c r="J296" s="1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</row>
    <row r="297" spans="1:27" s="2" customFormat="1">
      <c r="A297"/>
      <c r="B297"/>
      <c r="D297" s="1"/>
      <c r="F297" s="1"/>
      <c r="H297" s="1"/>
      <c r="J297" s="1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</row>
    <row r="298" spans="1:27" s="2" customFormat="1">
      <c r="A298"/>
      <c r="B298"/>
      <c r="D298" s="1"/>
      <c r="F298" s="1"/>
      <c r="H298" s="1"/>
      <c r="J298" s="1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</row>
    <row r="299" spans="1:27" s="2" customFormat="1">
      <c r="A299"/>
      <c r="B299"/>
      <c r="D299" s="1"/>
      <c r="F299" s="1"/>
      <c r="H299" s="1"/>
      <c r="J299" s="1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</row>
    <row r="300" spans="1:27" s="2" customFormat="1">
      <c r="A300"/>
      <c r="B300"/>
      <c r="D300" s="1"/>
      <c r="F300" s="1"/>
      <c r="H300" s="1"/>
      <c r="J300" s="1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</row>
    <row r="301" spans="1:27" s="2" customFormat="1">
      <c r="A301"/>
      <c r="B301"/>
      <c r="D301" s="1"/>
      <c r="F301" s="1"/>
      <c r="H301" s="1"/>
      <c r="J301" s="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</row>
    <row r="302" spans="1:27" s="2" customFormat="1">
      <c r="A302"/>
      <c r="B302"/>
      <c r="D302" s="1"/>
      <c r="F302" s="1"/>
      <c r="H302" s="1"/>
      <c r="J302" s="1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</row>
    <row r="303" spans="1:27" s="2" customFormat="1">
      <c r="A303"/>
      <c r="B303"/>
      <c r="D303" s="1"/>
      <c r="F303" s="1"/>
      <c r="H303" s="1"/>
      <c r="J303" s="1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</row>
    <row r="304" spans="1:27" s="2" customFormat="1">
      <c r="A304"/>
      <c r="B304"/>
      <c r="D304" s="1"/>
      <c r="F304" s="1"/>
      <c r="H304" s="1"/>
      <c r="J304" s="1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</row>
    <row r="305" spans="1:27" s="2" customFormat="1">
      <c r="A305"/>
      <c r="B305"/>
      <c r="D305" s="1"/>
      <c r="F305" s="1"/>
      <c r="H305" s="1"/>
      <c r="J305" s="1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</row>
    <row r="306" spans="1:27" s="2" customFormat="1">
      <c r="A306"/>
      <c r="B306"/>
      <c r="D306" s="1"/>
      <c r="F306" s="1"/>
      <c r="H306" s="1"/>
      <c r="J306" s="1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</row>
    <row r="307" spans="1:27" s="2" customFormat="1">
      <c r="A307"/>
      <c r="B307"/>
      <c r="D307" s="1"/>
      <c r="F307" s="1"/>
      <c r="H307" s="1"/>
      <c r="J307" s="1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</row>
    <row r="308" spans="1:27" s="2" customFormat="1">
      <c r="A308"/>
      <c r="B308"/>
      <c r="D308" s="1"/>
      <c r="F308" s="1"/>
      <c r="H308" s="1"/>
      <c r="J308" s="1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</row>
    <row r="309" spans="1:27" s="2" customFormat="1">
      <c r="A309"/>
      <c r="B309"/>
      <c r="D309" s="1"/>
      <c r="F309" s="1"/>
      <c r="H309" s="1"/>
      <c r="J309" s="1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</row>
    <row r="310" spans="1:27" s="2" customFormat="1">
      <c r="A310"/>
      <c r="B310"/>
      <c r="D310" s="1"/>
      <c r="F310" s="1"/>
      <c r="H310" s="1"/>
      <c r="J310" s="1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</row>
    <row r="311" spans="1:27" s="2" customFormat="1">
      <c r="A311"/>
      <c r="B311"/>
      <c r="D311" s="1"/>
      <c r="F311" s="1"/>
      <c r="H311" s="1"/>
      <c r="J311" s="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</row>
    <row r="312" spans="1:27" s="2" customFormat="1">
      <c r="A312"/>
      <c r="B312"/>
      <c r="D312" s="1"/>
      <c r="F312" s="1"/>
      <c r="H312" s="1"/>
      <c r="J312" s="1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</row>
    <row r="313" spans="1:27" s="2" customFormat="1">
      <c r="A313"/>
      <c r="B313"/>
      <c r="D313" s="1"/>
      <c r="F313" s="1"/>
      <c r="H313" s="1"/>
      <c r="J313" s="1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</row>
    <row r="314" spans="1:27" s="2" customFormat="1">
      <c r="A314"/>
      <c r="B314"/>
      <c r="D314" s="1"/>
      <c r="F314" s="1"/>
      <c r="H314" s="1"/>
      <c r="J314" s="1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</row>
    <row r="315" spans="1:27" s="2" customFormat="1">
      <c r="A315"/>
      <c r="B315"/>
      <c r="D315" s="1"/>
      <c r="F315" s="1"/>
      <c r="H315" s="1"/>
      <c r="J315" s="1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</row>
    <row r="316" spans="1:27" s="2" customFormat="1">
      <c r="A316"/>
      <c r="B316"/>
      <c r="D316" s="1"/>
      <c r="F316" s="1"/>
      <c r="H316" s="1"/>
      <c r="J316" s="1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</row>
    <row r="317" spans="1:27" s="2" customFormat="1">
      <c r="A317"/>
      <c r="B317"/>
      <c r="D317" s="1"/>
      <c r="F317" s="1"/>
      <c r="H317" s="1"/>
      <c r="J317" s="1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</row>
    <row r="318" spans="1:27" s="2" customFormat="1">
      <c r="A318"/>
      <c r="B318"/>
      <c r="D318" s="1"/>
      <c r="F318" s="1"/>
      <c r="H318" s="1"/>
      <c r="J318" s="1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</row>
    <row r="319" spans="1:27" s="2" customFormat="1">
      <c r="A319"/>
      <c r="B319"/>
      <c r="D319" s="1"/>
      <c r="F319" s="1"/>
      <c r="H319" s="1"/>
      <c r="J319" s="1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</row>
    <row r="320" spans="1:27" s="2" customFormat="1">
      <c r="A320"/>
      <c r="B320"/>
      <c r="D320" s="1"/>
      <c r="F320" s="1"/>
      <c r="H320" s="1"/>
      <c r="J320" s="1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</row>
    <row r="321" spans="1:27" s="2" customFormat="1">
      <c r="A321"/>
      <c r="B321"/>
      <c r="D321" s="1"/>
      <c r="F321" s="1"/>
      <c r="H321" s="1"/>
      <c r="J321" s="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</row>
    <row r="322" spans="1:27" s="2" customFormat="1">
      <c r="A322"/>
      <c r="B322"/>
      <c r="D322" s="1"/>
      <c r="F322" s="1"/>
      <c r="H322" s="1"/>
      <c r="J322" s="1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</row>
    <row r="323" spans="1:27" s="2" customFormat="1">
      <c r="A323"/>
      <c r="B323"/>
      <c r="D323" s="1"/>
      <c r="F323" s="1"/>
      <c r="H323" s="1"/>
      <c r="J323" s="1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</row>
    <row r="324" spans="1:27" s="2" customFormat="1">
      <c r="A324"/>
      <c r="B324"/>
      <c r="D324" s="1"/>
      <c r="F324" s="1"/>
      <c r="H324" s="1"/>
      <c r="J324" s="1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</row>
    <row r="325" spans="1:27" s="2" customFormat="1">
      <c r="A325"/>
      <c r="B325"/>
      <c r="D325" s="1"/>
      <c r="F325" s="1"/>
      <c r="H325" s="1"/>
      <c r="J325" s="1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</row>
    <row r="326" spans="1:27" s="2" customFormat="1">
      <c r="A326"/>
      <c r="B326"/>
      <c r="D326" s="1"/>
      <c r="F326" s="1"/>
      <c r="H326" s="1"/>
      <c r="J326" s="1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</row>
    <row r="327" spans="1:27" s="2" customFormat="1">
      <c r="A327"/>
      <c r="B327"/>
      <c r="D327" s="1"/>
      <c r="F327" s="1"/>
      <c r="H327" s="1"/>
      <c r="J327" s="1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</row>
    <row r="328" spans="1:27" s="2" customFormat="1">
      <c r="A328"/>
      <c r="B328"/>
      <c r="D328" s="1"/>
      <c r="F328" s="1"/>
      <c r="H328" s="1"/>
      <c r="J328" s="1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</row>
    <row r="329" spans="1:27" s="2" customFormat="1">
      <c r="A329"/>
      <c r="B329"/>
      <c r="D329" s="1"/>
      <c r="F329" s="1"/>
      <c r="H329" s="1"/>
      <c r="J329" s="1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</row>
    <row r="330" spans="1:27" s="2" customFormat="1">
      <c r="A330"/>
      <c r="B330"/>
      <c r="D330" s="1"/>
      <c r="F330" s="1"/>
      <c r="H330" s="1"/>
      <c r="J330" s="1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</row>
    <row r="331" spans="1:27" s="2" customFormat="1">
      <c r="A331"/>
      <c r="B331"/>
      <c r="D331" s="1"/>
      <c r="F331" s="1"/>
      <c r="H331" s="1"/>
      <c r="J331" s="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</row>
    <row r="332" spans="1:27" s="2" customFormat="1">
      <c r="A332"/>
      <c r="B332"/>
      <c r="D332" s="1"/>
      <c r="F332" s="1"/>
      <c r="H332" s="1"/>
      <c r="J332" s="1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</row>
    <row r="333" spans="1:27" s="2" customFormat="1">
      <c r="A333"/>
      <c r="B333"/>
      <c r="D333" s="1"/>
      <c r="F333" s="1"/>
      <c r="H333" s="1"/>
      <c r="J333" s="1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</row>
    <row r="334" spans="1:27" s="2" customFormat="1">
      <c r="A334"/>
      <c r="B334"/>
      <c r="D334" s="1"/>
      <c r="F334" s="1"/>
      <c r="H334" s="1"/>
      <c r="J334" s="1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</row>
    <row r="335" spans="1:27" s="2" customFormat="1">
      <c r="A335"/>
      <c r="B335"/>
      <c r="D335" s="1"/>
      <c r="F335" s="1"/>
      <c r="H335" s="1"/>
      <c r="J335" s="1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</row>
    <row r="336" spans="1:27" s="2" customFormat="1">
      <c r="A336"/>
      <c r="B336"/>
      <c r="D336" s="1"/>
      <c r="F336" s="1"/>
      <c r="H336" s="1"/>
      <c r="J336" s="1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</row>
    <row r="337" spans="1:27" s="2" customFormat="1">
      <c r="A337"/>
      <c r="B337"/>
      <c r="D337" s="1"/>
      <c r="F337" s="1"/>
      <c r="H337" s="1"/>
      <c r="J337" s="1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</row>
    <row r="338" spans="1:27" s="2" customFormat="1">
      <c r="A338"/>
      <c r="B338"/>
      <c r="D338" s="1"/>
      <c r="F338" s="1"/>
      <c r="H338" s="1"/>
      <c r="J338" s="1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</row>
    <row r="339" spans="1:27" s="2" customFormat="1">
      <c r="A339"/>
      <c r="B339"/>
      <c r="D339" s="1"/>
      <c r="F339" s="1"/>
      <c r="H339" s="1"/>
      <c r="J339" s="1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</row>
    <row r="340" spans="1:27" s="2" customFormat="1">
      <c r="A340"/>
      <c r="B340"/>
      <c r="D340" s="1"/>
      <c r="F340" s="1"/>
      <c r="H340" s="1"/>
      <c r="J340" s="1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</row>
    <row r="341" spans="1:27" s="2" customFormat="1">
      <c r="A341"/>
      <c r="B341"/>
      <c r="D341" s="1"/>
      <c r="F341" s="1"/>
      <c r="H341" s="1"/>
      <c r="J341" s="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</row>
    <row r="342" spans="1:27" s="2" customFormat="1">
      <c r="A342"/>
      <c r="B342"/>
      <c r="D342" s="1"/>
      <c r="F342" s="1"/>
      <c r="H342" s="1"/>
      <c r="J342" s="1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</row>
    <row r="343" spans="1:27" s="2" customFormat="1">
      <c r="A343"/>
      <c r="B343"/>
      <c r="D343" s="1"/>
      <c r="F343" s="1"/>
      <c r="H343" s="1"/>
      <c r="J343" s="1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</row>
    <row r="344" spans="1:27" s="2" customFormat="1">
      <c r="A344"/>
      <c r="B344"/>
      <c r="D344" s="1"/>
      <c r="F344" s="1"/>
      <c r="H344" s="1"/>
      <c r="J344" s="1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</row>
    <row r="345" spans="1:27" s="2" customFormat="1">
      <c r="A345"/>
      <c r="B345"/>
      <c r="D345" s="1"/>
      <c r="F345" s="1"/>
      <c r="H345" s="1"/>
      <c r="J345" s="1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</row>
    <row r="346" spans="1:27" s="2" customFormat="1">
      <c r="A346"/>
      <c r="B346"/>
      <c r="D346" s="1"/>
      <c r="F346" s="1"/>
      <c r="H346" s="1"/>
      <c r="J346" s="1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</row>
    <row r="347" spans="1:27" s="2" customFormat="1">
      <c r="A347"/>
      <c r="B347"/>
      <c r="D347" s="1"/>
      <c r="F347" s="1"/>
      <c r="H347" s="1"/>
      <c r="J347" s="1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</row>
    <row r="348" spans="1:27" s="2" customFormat="1">
      <c r="A348"/>
      <c r="B348"/>
      <c r="D348" s="1"/>
      <c r="F348" s="1"/>
      <c r="H348" s="1"/>
      <c r="J348" s="1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</row>
    <row r="349" spans="1:27" s="2" customFormat="1">
      <c r="A349"/>
      <c r="B349"/>
      <c r="D349" s="1"/>
      <c r="F349" s="1"/>
      <c r="H349" s="1"/>
      <c r="J349" s="1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</row>
    <row r="350" spans="1:27" s="2" customFormat="1">
      <c r="A350"/>
      <c r="B350"/>
      <c r="D350" s="1"/>
      <c r="F350" s="1"/>
      <c r="H350" s="1"/>
      <c r="J350" s="1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</row>
    <row r="351" spans="1:27" s="2" customFormat="1">
      <c r="A351"/>
      <c r="B351"/>
      <c r="D351" s="1"/>
      <c r="F351" s="1"/>
      <c r="H351" s="1"/>
      <c r="J351" s="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</row>
    <row r="352" spans="1:27" s="2" customFormat="1">
      <c r="A352"/>
      <c r="B352"/>
      <c r="D352" s="1"/>
      <c r="F352" s="1"/>
      <c r="H352" s="1"/>
      <c r="J352" s="1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</row>
    <row r="353" spans="1:27" s="2" customFormat="1">
      <c r="A353"/>
      <c r="B353"/>
      <c r="D353" s="1"/>
      <c r="F353" s="1"/>
      <c r="H353" s="1"/>
      <c r="J353" s="1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</row>
    <row r="354" spans="1:27" s="2" customFormat="1">
      <c r="A354"/>
      <c r="B354"/>
      <c r="D354" s="1"/>
      <c r="F354" s="1"/>
      <c r="H354" s="1"/>
      <c r="J354" s="1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</row>
    <row r="355" spans="1:27" s="2" customFormat="1">
      <c r="A355"/>
      <c r="B355"/>
      <c r="D355" s="1"/>
      <c r="F355" s="1"/>
      <c r="H355" s="1"/>
      <c r="J355" s="1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</row>
    <row r="356" spans="1:27" s="2" customFormat="1">
      <c r="A356"/>
      <c r="B356"/>
      <c r="D356" s="1"/>
      <c r="F356" s="1"/>
      <c r="H356" s="1"/>
      <c r="J356" s="1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</row>
    <row r="357" spans="1:27" s="2" customFormat="1">
      <c r="A357"/>
      <c r="B357"/>
      <c r="D357" s="1"/>
      <c r="F357" s="1"/>
      <c r="H357" s="1"/>
      <c r="J357" s="1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</row>
    <row r="358" spans="1:27" s="2" customFormat="1">
      <c r="A358"/>
      <c r="B358"/>
      <c r="D358" s="1"/>
      <c r="F358" s="1"/>
      <c r="H358" s="1"/>
      <c r="J358" s="1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</row>
    <row r="359" spans="1:27" s="2" customFormat="1">
      <c r="A359"/>
      <c r="B359"/>
      <c r="D359" s="1"/>
      <c r="F359" s="1"/>
      <c r="H359" s="1"/>
      <c r="J359" s="1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</row>
    <row r="360" spans="1:27" s="2" customFormat="1">
      <c r="A360"/>
      <c r="B360"/>
      <c r="D360" s="1"/>
      <c r="F360" s="1"/>
      <c r="H360" s="1"/>
      <c r="J360" s="1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</row>
    <row r="361" spans="1:27" s="2" customFormat="1">
      <c r="A361"/>
      <c r="B361"/>
      <c r="D361" s="1"/>
      <c r="F361" s="1"/>
      <c r="H361" s="1"/>
      <c r="J361" s="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</row>
    <row r="362" spans="1:27" s="2" customFormat="1">
      <c r="A362"/>
      <c r="B362"/>
      <c r="D362" s="1"/>
      <c r="F362" s="1"/>
      <c r="H362" s="1"/>
      <c r="J362" s="1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</row>
    <row r="363" spans="1:27" s="2" customFormat="1">
      <c r="A363"/>
      <c r="B363"/>
      <c r="D363" s="1"/>
      <c r="F363" s="1"/>
      <c r="H363" s="1"/>
      <c r="J363" s="1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</row>
    <row r="364" spans="1:27" s="2" customFormat="1">
      <c r="A364"/>
      <c r="B364"/>
      <c r="D364" s="1"/>
      <c r="F364" s="1"/>
      <c r="H364" s="1"/>
      <c r="J364" s="1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</row>
    <row r="365" spans="1:27" s="2" customFormat="1">
      <c r="A365"/>
      <c r="B365"/>
      <c r="D365" s="1"/>
      <c r="F365" s="1"/>
      <c r="H365" s="1"/>
      <c r="J365" s="1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</row>
    <row r="366" spans="1:27" s="2" customFormat="1">
      <c r="A366"/>
      <c r="B366"/>
      <c r="D366" s="1"/>
      <c r="F366" s="1"/>
      <c r="H366" s="1"/>
      <c r="J366" s="1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</row>
    <row r="367" spans="1:27" s="2" customFormat="1">
      <c r="A367"/>
      <c r="B367"/>
      <c r="D367" s="1"/>
      <c r="F367" s="1"/>
      <c r="H367" s="1"/>
      <c r="J367" s="1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</row>
    <row r="368" spans="1:27" s="2" customFormat="1">
      <c r="A368"/>
      <c r="B368"/>
      <c r="D368" s="1"/>
      <c r="F368" s="1"/>
      <c r="H368" s="1"/>
      <c r="J368" s="1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</row>
    <row r="369" spans="1:27" s="2" customFormat="1">
      <c r="A369"/>
      <c r="B369"/>
      <c r="D369" s="1"/>
      <c r="F369" s="1"/>
      <c r="H369" s="1"/>
      <c r="J369" s="1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</row>
    <row r="370" spans="1:27" s="2" customFormat="1">
      <c r="A370"/>
      <c r="B370"/>
      <c r="D370" s="1"/>
      <c r="F370" s="1"/>
      <c r="H370" s="1"/>
      <c r="J370" s="1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</row>
    <row r="371" spans="1:27" s="2" customFormat="1">
      <c r="A371"/>
      <c r="B371"/>
      <c r="D371" s="1"/>
      <c r="F371" s="1"/>
      <c r="H371" s="1"/>
      <c r="J371" s="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</row>
    <row r="372" spans="1:27" s="2" customFormat="1">
      <c r="A372"/>
      <c r="B372"/>
      <c r="D372" s="1"/>
      <c r="F372" s="1"/>
      <c r="H372" s="1"/>
      <c r="J372" s="1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</row>
    <row r="373" spans="1:27" s="2" customFormat="1">
      <c r="A373"/>
      <c r="B373"/>
      <c r="D373" s="1"/>
      <c r="F373" s="1"/>
      <c r="H373" s="1"/>
      <c r="J373" s="1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</row>
    <row r="374" spans="1:27" s="2" customFormat="1">
      <c r="A374"/>
      <c r="B374"/>
      <c r="D374" s="1"/>
      <c r="F374" s="1"/>
      <c r="H374" s="1"/>
      <c r="J374" s="1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</row>
    <row r="375" spans="1:27" s="2" customFormat="1">
      <c r="A375"/>
      <c r="B375"/>
      <c r="D375" s="1"/>
      <c r="F375" s="1"/>
      <c r="H375" s="1"/>
      <c r="J375" s="1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</row>
    <row r="376" spans="1:27" s="2" customFormat="1">
      <c r="A376"/>
      <c r="B376"/>
      <c r="D376" s="1"/>
      <c r="F376" s="1"/>
      <c r="H376" s="1"/>
      <c r="J376" s="1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</row>
    <row r="377" spans="1:27" s="2" customFormat="1">
      <c r="A377"/>
      <c r="B377"/>
      <c r="D377" s="1"/>
      <c r="F377" s="1"/>
      <c r="H377" s="1"/>
      <c r="J377" s="1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</row>
    <row r="378" spans="1:27" s="2" customFormat="1">
      <c r="A378"/>
      <c r="B378"/>
      <c r="D378" s="1"/>
      <c r="F378" s="1"/>
      <c r="H378" s="1"/>
      <c r="J378" s="1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</row>
    <row r="379" spans="1:27" s="2" customFormat="1">
      <c r="A379"/>
      <c r="B379"/>
      <c r="D379" s="1"/>
      <c r="F379" s="1"/>
      <c r="H379" s="1"/>
      <c r="J379" s="1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</row>
    <row r="380" spans="1:27" s="2" customFormat="1">
      <c r="A380"/>
      <c r="B380"/>
      <c r="D380" s="1"/>
      <c r="F380" s="1"/>
      <c r="H380" s="1"/>
      <c r="J380" s="1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</row>
    <row r="381" spans="1:27" s="2" customFormat="1">
      <c r="A381"/>
      <c r="B381"/>
      <c r="D381" s="1"/>
      <c r="F381" s="1"/>
      <c r="H381" s="1"/>
      <c r="J381" s="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</row>
    <row r="382" spans="1:27" s="2" customFormat="1">
      <c r="A382"/>
      <c r="B382"/>
      <c r="D382" s="1"/>
      <c r="F382" s="1"/>
      <c r="H382" s="1"/>
      <c r="J382" s="1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</row>
    <row r="383" spans="1:27" s="2" customFormat="1">
      <c r="A383"/>
      <c r="B383"/>
      <c r="D383" s="1"/>
      <c r="F383" s="1"/>
      <c r="H383" s="1"/>
      <c r="J383" s="1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</row>
    <row r="384" spans="1:27" s="2" customFormat="1">
      <c r="A384"/>
      <c r="B384"/>
      <c r="D384" s="1"/>
      <c r="F384" s="1"/>
      <c r="H384" s="1"/>
      <c r="J384" s="1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</row>
    <row r="385" spans="1:27" s="2" customFormat="1">
      <c r="A385"/>
      <c r="B385"/>
      <c r="D385" s="1"/>
      <c r="F385" s="1"/>
      <c r="H385" s="1"/>
      <c r="J385" s="1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</row>
    <row r="386" spans="1:27" s="2" customFormat="1">
      <c r="A386"/>
      <c r="B386"/>
      <c r="D386" s="1"/>
      <c r="F386" s="1"/>
      <c r="H386" s="1"/>
      <c r="J386" s="1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</row>
    <row r="387" spans="1:27" s="2" customFormat="1">
      <c r="A387"/>
      <c r="B387"/>
      <c r="D387" s="1"/>
      <c r="F387" s="1"/>
      <c r="H387" s="1"/>
      <c r="J387" s="1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</row>
    <row r="388" spans="1:27" s="2" customFormat="1">
      <c r="A388"/>
      <c r="B388"/>
      <c r="D388" s="1"/>
      <c r="F388" s="1"/>
      <c r="H388" s="1"/>
      <c r="J388" s="1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</row>
    <row r="389" spans="1:27" s="2" customFormat="1">
      <c r="A389"/>
      <c r="B389"/>
      <c r="D389" s="1"/>
      <c r="F389" s="1"/>
      <c r="H389" s="1"/>
      <c r="J389" s="1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</row>
    <row r="390" spans="1:27" s="2" customFormat="1">
      <c r="A390"/>
      <c r="B390"/>
      <c r="D390" s="1"/>
      <c r="F390" s="1"/>
      <c r="H390" s="1"/>
      <c r="J390" s="1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</row>
    <row r="391" spans="1:27" s="2" customFormat="1">
      <c r="A391"/>
      <c r="B391"/>
      <c r="D391" s="1"/>
      <c r="F391" s="1"/>
      <c r="H391" s="1"/>
      <c r="J391" s="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</row>
    <row r="392" spans="1:27" s="2" customFormat="1">
      <c r="A392"/>
      <c r="B392"/>
      <c r="D392" s="1"/>
      <c r="F392" s="1"/>
      <c r="H392" s="1"/>
      <c r="J392" s="1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</row>
    <row r="393" spans="1:27" s="2" customFormat="1">
      <c r="A393"/>
      <c r="B393"/>
      <c r="D393" s="1"/>
      <c r="F393" s="1"/>
      <c r="H393" s="1"/>
      <c r="J393" s="1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</row>
    <row r="394" spans="1:27" s="2" customFormat="1">
      <c r="A394"/>
      <c r="B394"/>
      <c r="D394" s="1"/>
      <c r="F394" s="1"/>
      <c r="H394" s="1"/>
      <c r="J394" s="1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</row>
    <row r="395" spans="1:27" s="2" customFormat="1">
      <c r="A395"/>
      <c r="B395"/>
      <c r="D395" s="1"/>
      <c r="F395" s="1"/>
      <c r="H395" s="1"/>
      <c r="J395" s="1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</row>
    <row r="396" spans="1:27" s="2" customFormat="1">
      <c r="A396"/>
      <c r="B396"/>
      <c r="D396" s="1"/>
      <c r="F396" s="1"/>
      <c r="H396" s="1"/>
      <c r="J396" s="1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</row>
    <row r="397" spans="1:27" s="2" customFormat="1">
      <c r="A397"/>
      <c r="B397"/>
      <c r="D397" s="1"/>
      <c r="F397" s="1"/>
      <c r="H397" s="1"/>
      <c r="J397" s="1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</row>
    <row r="398" spans="1:27" s="2" customFormat="1">
      <c r="A398"/>
      <c r="B398"/>
      <c r="D398" s="1"/>
      <c r="F398" s="1"/>
      <c r="H398" s="1"/>
      <c r="J398" s="1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</row>
    <row r="399" spans="1:27" s="2" customFormat="1">
      <c r="A399"/>
      <c r="B399"/>
      <c r="D399" s="1"/>
      <c r="F399" s="1"/>
      <c r="H399" s="1"/>
      <c r="J399" s="1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</row>
    <row r="400" spans="1:27" s="2" customFormat="1">
      <c r="A400"/>
      <c r="B400"/>
      <c r="D400" s="1"/>
      <c r="F400" s="1"/>
      <c r="H400" s="1"/>
      <c r="J400" s="1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</row>
    <row r="401" spans="1:27" s="2" customFormat="1">
      <c r="A401"/>
      <c r="B401"/>
      <c r="D401" s="1"/>
      <c r="F401" s="1"/>
      <c r="H401" s="1"/>
      <c r="J401" s="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</row>
    <row r="402" spans="1:27" s="2" customFormat="1">
      <c r="A402"/>
      <c r="B402"/>
      <c r="D402" s="1"/>
      <c r="F402" s="1"/>
      <c r="H402" s="1"/>
      <c r="J402" s="1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</row>
    <row r="403" spans="1:27" s="2" customFormat="1">
      <c r="A403"/>
      <c r="B403"/>
      <c r="D403" s="1"/>
      <c r="F403" s="1"/>
      <c r="H403" s="1"/>
      <c r="J403" s="1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</row>
    <row r="404" spans="1:27" s="2" customFormat="1">
      <c r="A404"/>
      <c r="B404"/>
      <c r="D404" s="1"/>
      <c r="F404" s="1"/>
      <c r="H404" s="1"/>
      <c r="J404" s="1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</row>
    <row r="405" spans="1:27" s="2" customFormat="1">
      <c r="A405"/>
      <c r="B405"/>
      <c r="D405" s="1"/>
      <c r="F405" s="1"/>
      <c r="H405" s="1"/>
      <c r="J405" s="1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</row>
    <row r="406" spans="1:27" s="2" customFormat="1">
      <c r="A406"/>
      <c r="B406"/>
      <c r="D406" s="1"/>
      <c r="F406" s="1"/>
      <c r="H406" s="1"/>
      <c r="J406" s="1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</row>
    <row r="407" spans="1:27" s="2" customFormat="1">
      <c r="A407"/>
      <c r="B407"/>
      <c r="D407" s="1"/>
      <c r="F407" s="1"/>
      <c r="H407" s="1"/>
      <c r="J407" s="1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</row>
    <row r="408" spans="1:27" s="2" customFormat="1">
      <c r="A408"/>
      <c r="B408"/>
      <c r="D408" s="1"/>
      <c r="F408" s="1"/>
      <c r="H408" s="1"/>
      <c r="J408" s="1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</row>
    <row r="409" spans="1:27" s="2" customFormat="1">
      <c r="A409"/>
      <c r="B409"/>
      <c r="D409" s="1"/>
      <c r="F409" s="1"/>
      <c r="H409" s="1"/>
      <c r="J409" s="1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</row>
    <row r="410" spans="1:27" s="2" customFormat="1">
      <c r="A410"/>
      <c r="B410"/>
      <c r="D410" s="1"/>
      <c r="F410" s="1"/>
      <c r="H410" s="1"/>
      <c r="J410" s="1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</row>
    <row r="411" spans="1:27" s="2" customFormat="1">
      <c r="A411"/>
      <c r="B411"/>
      <c r="D411" s="1"/>
      <c r="F411" s="1"/>
      <c r="H411" s="1"/>
      <c r="J411" s="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</row>
    <row r="412" spans="1:27" s="2" customFormat="1">
      <c r="A412"/>
      <c r="B412"/>
      <c r="D412" s="1"/>
      <c r="F412" s="1"/>
      <c r="H412" s="1"/>
      <c r="J412" s="1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</row>
    <row r="413" spans="1:27" s="2" customFormat="1">
      <c r="A413"/>
      <c r="B413"/>
      <c r="D413" s="1"/>
      <c r="F413" s="1"/>
      <c r="H413" s="1"/>
      <c r="J413" s="1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</row>
    <row r="414" spans="1:27" s="2" customFormat="1">
      <c r="A414"/>
      <c r="B414"/>
      <c r="D414" s="1"/>
      <c r="F414" s="1"/>
      <c r="H414" s="1"/>
      <c r="J414" s="1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</row>
    <row r="415" spans="1:27" s="2" customFormat="1">
      <c r="A415"/>
      <c r="B415"/>
      <c r="D415" s="1"/>
      <c r="F415" s="1"/>
      <c r="H415" s="1"/>
      <c r="J415" s="1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</row>
    <row r="416" spans="1:27" s="2" customFormat="1">
      <c r="A416"/>
      <c r="B416"/>
      <c r="D416" s="1"/>
      <c r="F416" s="1"/>
      <c r="H416" s="1"/>
      <c r="J416" s="1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</row>
    <row r="417" spans="1:27" s="2" customFormat="1">
      <c r="A417"/>
      <c r="B417"/>
      <c r="D417" s="1"/>
      <c r="F417" s="1"/>
      <c r="H417" s="1"/>
      <c r="J417" s="1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</row>
    <row r="418" spans="1:27" s="2" customFormat="1">
      <c r="A418"/>
      <c r="B418"/>
      <c r="D418" s="1"/>
      <c r="F418" s="1"/>
      <c r="H418" s="1"/>
      <c r="J418" s="1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</row>
    <row r="419" spans="1:27" s="2" customFormat="1">
      <c r="A419"/>
      <c r="B419"/>
      <c r="D419" s="1"/>
      <c r="F419" s="1"/>
      <c r="H419" s="1"/>
      <c r="J419" s="1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</row>
    <row r="420" spans="1:27" s="2" customFormat="1">
      <c r="A420"/>
      <c r="B420"/>
      <c r="D420" s="1"/>
      <c r="F420" s="1"/>
      <c r="H420" s="1"/>
      <c r="J420" s="1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</row>
    <row r="421" spans="1:27" s="2" customFormat="1">
      <c r="A421"/>
      <c r="B421"/>
      <c r="D421" s="1"/>
      <c r="F421" s="1"/>
      <c r="H421" s="1"/>
      <c r="J421" s="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</row>
    <row r="422" spans="1:27" s="2" customFormat="1">
      <c r="A422"/>
      <c r="B422"/>
      <c r="D422" s="1"/>
      <c r="F422" s="1"/>
      <c r="H422" s="1"/>
      <c r="J422" s="1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</row>
    <row r="423" spans="1:27" s="2" customFormat="1">
      <c r="A423"/>
      <c r="B423"/>
      <c r="D423" s="1"/>
      <c r="F423" s="1"/>
      <c r="H423" s="1"/>
      <c r="J423" s="1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</row>
    <row r="424" spans="1:27" s="2" customFormat="1">
      <c r="A424"/>
      <c r="B424"/>
      <c r="D424" s="1"/>
      <c r="F424" s="1"/>
      <c r="H424" s="1"/>
      <c r="J424" s="1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</row>
    <row r="425" spans="1:27" s="2" customFormat="1">
      <c r="A425"/>
      <c r="B425"/>
      <c r="D425" s="1"/>
      <c r="F425" s="1"/>
      <c r="H425" s="1"/>
      <c r="J425" s="1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</row>
    <row r="426" spans="1:27" s="2" customFormat="1">
      <c r="A426"/>
      <c r="B426"/>
      <c r="D426" s="1"/>
      <c r="F426" s="1"/>
      <c r="H426" s="1"/>
      <c r="J426" s="1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</row>
    <row r="427" spans="1:27" s="2" customFormat="1">
      <c r="A427"/>
      <c r="B427"/>
      <c r="D427" s="1"/>
      <c r="F427" s="1"/>
      <c r="H427" s="1"/>
      <c r="J427" s="1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</row>
    <row r="428" spans="1:27" s="2" customFormat="1">
      <c r="A428"/>
      <c r="B428"/>
      <c r="D428" s="1"/>
      <c r="F428" s="1"/>
      <c r="H428" s="1"/>
      <c r="J428" s="1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</row>
    <row r="429" spans="1:27" s="2" customFormat="1">
      <c r="A429"/>
      <c r="B429"/>
      <c r="D429" s="1"/>
      <c r="F429" s="1"/>
      <c r="H429" s="1"/>
      <c r="J429" s="1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</row>
    <row r="430" spans="1:27" s="2" customFormat="1">
      <c r="A430"/>
      <c r="B430"/>
      <c r="D430" s="1"/>
      <c r="F430" s="1"/>
      <c r="H430" s="1"/>
      <c r="J430" s="1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</row>
    <row r="431" spans="1:27" s="2" customFormat="1">
      <c r="A431"/>
      <c r="B431"/>
      <c r="D431" s="1"/>
      <c r="F431" s="1"/>
      <c r="H431" s="1"/>
      <c r="J431" s="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</row>
    <row r="432" spans="1:27" s="2" customFormat="1">
      <c r="A432"/>
      <c r="B432"/>
      <c r="D432" s="1"/>
      <c r="F432" s="1"/>
      <c r="H432" s="1"/>
      <c r="J432" s="1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</row>
    <row r="433" spans="1:27" s="2" customFormat="1">
      <c r="A433"/>
      <c r="B433"/>
      <c r="D433" s="1"/>
      <c r="F433" s="1"/>
      <c r="H433" s="1"/>
      <c r="J433" s="1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</row>
    <row r="434" spans="1:27" s="2" customFormat="1">
      <c r="A434"/>
      <c r="B434"/>
      <c r="D434" s="1"/>
      <c r="F434" s="1"/>
      <c r="H434" s="1"/>
      <c r="J434" s="1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</row>
    <row r="435" spans="1:27" s="2" customFormat="1">
      <c r="A435"/>
      <c r="B435"/>
      <c r="D435" s="1"/>
      <c r="F435" s="1"/>
      <c r="H435" s="1"/>
      <c r="J435" s="1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</row>
    <row r="436" spans="1:27" s="2" customFormat="1">
      <c r="A436"/>
      <c r="B436"/>
      <c r="D436" s="1"/>
      <c r="F436" s="1"/>
      <c r="H436" s="1"/>
      <c r="J436" s="1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</row>
    <row r="437" spans="1:27" s="2" customFormat="1">
      <c r="A437"/>
      <c r="B437"/>
      <c r="D437" s="1"/>
      <c r="F437" s="1"/>
      <c r="H437" s="1"/>
      <c r="J437" s="1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</row>
    <row r="438" spans="1:27" s="2" customFormat="1">
      <c r="A438"/>
      <c r="B438"/>
      <c r="D438" s="1"/>
      <c r="F438" s="1"/>
      <c r="H438" s="1"/>
      <c r="J438" s="1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</row>
    <row r="439" spans="1:27" s="2" customFormat="1">
      <c r="A439"/>
      <c r="B439"/>
      <c r="D439" s="1"/>
      <c r="F439" s="1"/>
      <c r="H439" s="1"/>
      <c r="J439" s="1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</row>
    <row r="440" spans="1:27" s="2" customFormat="1">
      <c r="A440"/>
      <c r="B440"/>
      <c r="D440" s="1"/>
      <c r="F440" s="1"/>
      <c r="H440" s="1"/>
      <c r="J440" s="1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</row>
    <row r="441" spans="1:27" s="2" customFormat="1">
      <c r="A441"/>
      <c r="B441"/>
      <c r="D441" s="1"/>
      <c r="F441" s="1"/>
      <c r="H441" s="1"/>
      <c r="J441" s="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</row>
    <row r="442" spans="1:27" s="2" customFormat="1">
      <c r="A442"/>
      <c r="B442"/>
      <c r="D442" s="1"/>
      <c r="F442" s="1"/>
      <c r="H442" s="1"/>
      <c r="J442" s="1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</row>
    <row r="443" spans="1:27" s="2" customFormat="1">
      <c r="A443"/>
      <c r="B443"/>
      <c r="D443" s="1"/>
      <c r="F443" s="1"/>
      <c r="H443" s="1"/>
      <c r="J443" s="1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</row>
    <row r="444" spans="1:27" s="2" customFormat="1">
      <c r="A444"/>
      <c r="B444"/>
      <c r="D444" s="1"/>
      <c r="F444" s="1"/>
      <c r="H444" s="1"/>
      <c r="J444" s="1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</row>
    <row r="445" spans="1:27" s="2" customFormat="1">
      <c r="A445"/>
      <c r="B445"/>
      <c r="D445" s="1"/>
      <c r="F445" s="1"/>
      <c r="H445" s="1"/>
      <c r="J445" s="1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</row>
    <row r="446" spans="1:27" s="2" customFormat="1">
      <c r="A446"/>
      <c r="B446"/>
      <c r="D446" s="1"/>
      <c r="F446" s="1"/>
      <c r="H446" s="1"/>
      <c r="J446" s="1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</row>
    <row r="447" spans="1:27" s="2" customFormat="1">
      <c r="A447"/>
      <c r="B447"/>
      <c r="D447" s="1"/>
      <c r="F447" s="1"/>
      <c r="H447" s="1"/>
      <c r="J447" s="1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</row>
    <row r="448" spans="1:27" s="2" customFormat="1">
      <c r="A448"/>
      <c r="B448"/>
      <c r="D448" s="1"/>
      <c r="F448" s="1"/>
      <c r="H448" s="1"/>
      <c r="J448" s="1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</row>
    <row r="449" spans="1:27" s="2" customFormat="1">
      <c r="A449"/>
      <c r="B449"/>
      <c r="D449" s="1"/>
      <c r="F449" s="1"/>
      <c r="H449" s="1"/>
      <c r="J449" s="1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</row>
    <row r="450" spans="1:27" s="2" customFormat="1">
      <c r="A450"/>
      <c r="B450"/>
      <c r="D450" s="1"/>
      <c r="F450" s="1"/>
      <c r="H450" s="1"/>
      <c r="J450" s="1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</row>
    <row r="451" spans="1:27" s="2" customFormat="1">
      <c r="A451"/>
      <c r="B451"/>
      <c r="D451" s="1"/>
      <c r="F451" s="1"/>
      <c r="H451" s="1"/>
      <c r="J451" s="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</row>
    <row r="452" spans="1:27" s="2" customFormat="1">
      <c r="A452"/>
      <c r="B452"/>
      <c r="D452" s="1"/>
      <c r="F452" s="1"/>
      <c r="H452" s="1"/>
      <c r="J452" s="1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</row>
    <row r="453" spans="1:27" s="2" customFormat="1">
      <c r="A453"/>
      <c r="B453"/>
      <c r="D453" s="1"/>
      <c r="F453" s="1"/>
      <c r="H453" s="1"/>
      <c r="J453" s="1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</row>
    <row r="454" spans="1:27" s="2" customFormat="1">
      <c r="A454"/>
      <c r="B454"/>
      <c r="D454" s="1"/>
      <c r="F454" s="1"/>
      <c r="H454" s="1"/>
      <c r="J454" s="1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</row>
    <row r="455" spans="1:27" s="2" customFormat="1">
      <c r="A455"/>
      <c r="B455"/>
      <c r="D455" s="1"/>
      <c r="F455" s="1"/>
      <c r="H455" s="1"/>
      <c r="J455" s="1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</row>
    <row r="456" spans="1:27" s="2" customFormat="1">
      <c r="A456"/>
      <c r="B456"/>
      <c r="D456" s="1"/>
      <c r="F456" s="1"/>
      <c r="H456" s="1"/>
      <c r="J456" s="1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</row>
    <row r="457" spans="1:27" s="2" customFormat="1">
      <c r="A457"/>
      <c r="B457"/>
      <c r="D457" s="1"/>
      <c r="F457" s="1"/>
      <c r="H457" s="1"/>
      <c r="J457" s="1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</row>
    <row r="458" spans="1:27" s="2" customFormat="1">
      <c r="A458"/>
      <c r="B458"/>
      <c r="D458" s="1"/>
      <c r="F458" s="1"/>
      <c r="H458" s="1"/>
      <c r="J458" s="1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</row>
    <row r="459" spans="1:27" s="2" customFormat="1">
      <c r="A459"/>
      <c r="B459"/>
      <c r="D459" s="1"/>
      <c r="F459" s="1"/>
      <c r="H459" s="1"/>
      <c r="J459" s="1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</row>
    <row r="460" spans="1:27" s="2" customFormat="1">
      <c r="A460"/>
      <c r="B460"/>
      <c r="D460" s="1"/>
      <c r="F460" s="1"/>
      <c r="H460" s="1"/>
      <c r="J460" s="1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</row>
    <row r="461" spans="1:27" s="2" customFormat="1">
      <c r="A461"/>
      <c r="B461"/>
      <c r="D461" s="1"/>
      <c r="F461" s="1"/>
      <c r="H461" s="1"/>
      <c r="J461" s="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</row>
    <row r="462" spans="1:27" s="2" customFormat="1">
      <c r="A462"/>
      <c r="B462"/>
      <c r="D462" s="1"/>
      <c r="F462" s="1"/>
      <c r="H462" s="1"/>
      <c r="J462" s="1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</row>
    <row r="463" spans="1:27" s="2" customFormat="1">
      <c r="A463"/>
      <c r="B463"/>
      <c r="D463" s="1"/>
      <c r="F463" s="1"/>
      <c r="H463" s="1"/>
      <c r="J463" s="1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</row>
    <row r="464" spans="1:27" s="2" customFormat="1">
      <c r="A464"/>
      <c r="B464"/>
      <c r="D464" s="1"/>
      <c r="F464" s="1"/>
      <c r="H464" s="1"/>
      <c r="J464" s="1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</row>
    <row r="465" spans="1:27" s="2" customFormat="1">
      <c r="A465"/>
      <c r="B465"/>
      <c r="D465" s="1"/>
      <c r="F465" s="1"/>
      <c r="H465" s="1"/>
      <c r="J465" s="1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</row>
    <row r="466" spans="1:27" s="2" customFormat="1">
      <c r="A466"/>
      <c r="B466"/>
      <c r="D466" s="1"/>
      <c r="F466" s="1"/>
      <c r="H466" s="1"/>
      <c r="J466" s="1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</row>
    <row r="467" spans="1:27" s="2" customFormat="1">
      <c r="A467"/>
      <c r="B467"/>
      <c r="D467" s="1"/>
      <c r="F467" s="1"/>
      <c r="H467" s="1"/>
      <c r="J467" s="1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</row>
    <row r="468" spans="1:27" s="2" customFormat="1">
      <c r="A468"/>
      <c r="B468"/>
      <c r="D468" s="1"/>
      <c r="F468" s="1"/>
      <c r="H468" s="1"/>
      <c r="J468" s="1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</row>
    <row r="469" spans="1:27" s="2" customFormat="1">
      <c r="A469"/>
      <c r="B469"/>
      <c r="D469" s="1"/>
      <c r="F469" s="1"/>
      <c r="H469" s="1"/>
      <c r="J469" s="1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</row>
    <row r="470" spans="1:27" s="2" customFormat="1">
      <c r="A470"/>
      <c r="B470"/>
      <c r="D470" s="1"/>
      <c r="F470" s="1"/>
      <c r="H470" s="1"/>
      <c r="J470" s="1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</row>
    <row r="471" spans="1:27" s="2" customFormat="1">
      <c r="A471"/>
      <c r="B471"/>
      <c r="D471" s="1"/>
      <c r="F471" s="1"/>
      <c r="H471" s="1"/>
      <c r="J471" s="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</row>
    <row r="472" spans="1:27" s="2" customFormat="1">
      <c r="A472"/>
      <c r="B472"/>
      <c r="D472" s="1"/>
      <c r="F472" s="1"/>
      <c r="H472" s="1"/>
      <c r="J472" s="1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</row>
    <row r="473" spans="1:27" s="2" customFormat="1">
      <c r="A473"/>
      <c r="B473"/>
      <c r="D473" s="1"/>
      <c r="F473" s="1"/>
      <c r="H473" s="1"/>
      <c r="J473" s="1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</row>
    <row r="474" spans="1:27" s="2" customFormat="1">
      <c r="A474"/>
      <c r="B474"/>
      <c r="D474" s="1"/>
      <c r="F474" s="1"/>
      <c r="H474" s="1"/>
      <c r="J474" s="1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</row>
    <row r="475" spans="1:27" s="2" customFormat="1">
      <c r="A475"/>
      <c r="B475"/>
      <c r="D475" s="1"/>
      <c r="F475" s="1"/>
      <c r="H475" s="1"/>
      <c r="J475" s="1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</row>
    <row r="476" spans="1:27" s="2" customFormat="1">
      <c r="A476"/>
      <c r="B476"/>
      <c r="D476" s="1"/>
      <c r="F476" s="1"/>
      <c r="H476" s="1"/>
      <c r="J476" s="1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</row>
    <row r="477" spans="1:27" s="2" customFormat="1">
      <c r="A477"/>
      <c r="B477"/>
      <c r="D477" s="1"/>
      <c r="F477" s="1"/>
      <c r="H477" s="1"/>
      <c r="J477" s="1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</row>
    <row r="478" spans="1:27" s="2" customFormat="1">
      <c r="A478"/>
      <c r="B478"/>
      <c r="D478" s="1"/>
      <c r="F478" s="1"/>
      <c r="H478" s="1"/>
      <c r="J478" s="1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</row>
    <row r="479" spans="1:27" s="2" customFormat="1">
      <c r="A479"/>
      <c r="B479"/>
      <c r="D479" s="1"/>
      <c r="F479" s="1"/>
      <c r="H479" s="1"/>
      <c r="J479" s="1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</row>
    <row r="480" spans="1:27" s="2" customFormat="1">
      <c r="A480"/>
      <c r="B480"/>
      <c r="D480" s="1"/>
      <c r="F480" s="1"/>
      <c r="H480" s="1"/>
      <c r="J480" s="1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</row>
    <row r="481" spans="1:27" s="2" customFormat="1">
      <c r="A481"/>
      <c r="B481"/>
      <c r="D481" s="1"/>
      <c r="F481" s="1"/>
      <c r="H481" s="1"/>
      <c r="J481" s="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</row>
    <row r="482" spans="1:27" s="2" customFormat="1">
      <c r="A482"/>
      <c r="B482"/>
      <c r="D482" s="1"/>
      <c r="F482" s="1"/>
      <c r="H482" s="1"/>
      <c r="J482" s="1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</row>
    <row r="483" spans="1:27" s="2" customFormat="1">
      <c r="A483"/>
      <c r="B483"/>
      <c r="D483" s="1"/>
      <c r="F483" s="1"/>
      <c r="H483" s="1"/>
      <c r="J483" s="1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</row>
    <row r="484" spans="1:27" s="2" customFormat="1">
      <c r="A484"/>
      <c r="B484"/>
      <c r="D484" s="1"/>
      <c r="F484" s="1"/>
      <c r="H484" s="1"/>
      <c r="J484" s="1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</row>
    <row r="485" spans="1:27" s="2" customFormat="1">
      <c r="A485"/>
      <c r="B485"/>
      <c r="D485" s="1"/>
      <c r="F485" s="1"/>
      <c r="H485" s="1"/>
      <c r="J485" s="1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</row>
    <row r="486" spans="1:27" s="2" customFormat="1">
      <c r="A486"/>
      <c r="B486"/>
      <c r="D486" s="1"/>
      <c r="F486" s="1"/>
      <c r="H486" s="1"/>
      <c r="J486" s="1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</row>
    <row r="487" spans="1:27" s="2" customFormat="1">
      <c r="A487"/>
      <c r="B487"/>
      <c r="D487" s="1"/>
      <c r="F487" s="1"/>
      <c r="H487" s="1"/>
      <c r="J487" s="1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</row>
    <row r="488" spans="1:27" s="2" customFormat="1">
      <c r="A488"/>
      <c r="B488"/>
      <c r="D488" s="1"/>
      <c r="F488" s="1"/>
      <c r="H488" s="1"/>
      <c r="J488" s="1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</row>
    <row r="489" spans="1:27" s="2" customFormat="1">
      <c r="A489"/>
      <c r="B489"/>
      <c r="D489" s="1"/>
      <c r="F489" s="1"/>
      <c r="H489" s="1"/>
      <c r="J489" s="1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</row>
    <row r="490" spans="1:27" s="2" customFormat="1">
      <c r="A490"/>
      <c r="B490"/>
      <c r="D490" s="1"/>
      <c r="F490" s="1"/>
      <c r="H490" s="1"/>
      <c r="J490" s="1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</row>
    <row r="491" spans="1:27" s="2" customFormat="1">
      <c r="A491"/>
      <c r="B491"/>
      <c r="D491" s="1"/>
      <c r="F491" s="1"/>
      <c r="H491" s="1"/>
      <c r="J491" s="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</row>
    <row r="492" spans="1:27" s="2" customFormat="1">
      <c r="A492"/>
      <c r="B492"/>
      <c r="D492" s="1"/>
      <c r="F492" s="1"/>
      <c r="H492" s="1"/>
      <c r="J492" s="1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</row>
    <row r="493" spans="1:27" s="2" customFormat="1">
      <c r="A493"/>
      <c r="B493"/>
      <c r="D493" s="1"/>
      <c r="F493" s="1"/>
      <c r="H493" s="1"/>
      <c r="J493" s="1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</row>
    <row r="494" spans="1:27" s="2" customFormat="1">
      <c r="A494"/>
      <c r="B494"/>
      <c r="D494" s="1"/>
      <c r="F494" s="1"/>
      <c r="H494" s="1"/>
      <c r="J494" s="1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</row>
    <row r="495" spans="1:27" s="2" customFormat="1">
      <c r="A495"/>
      <c r="B495"/>
      <c r="D495" s="1"/>
      <c r="F495" s="1"/>
      <c r="H495" s="1"/>
      <c r="J495" s="1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</row>
    <row r="496" spans="1:27" s="2" customFormat="1">
      <c r="A496"/>
      <c r="B496"/>
      <c r="D496" s="1"/>
      <c r="F496" s="1"/>
      <c r="H496" s="1"/>
      <c r="J496" s="1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</row>
    <row r="497" spans="1:27" s="2" customFormat="1">
      <c r="A497"/>
      <c r="B497"/>
      <c r="D497" s="1"/>
      <c r="F497" s="1"/>
      <c r="H497" s="1"/>
      <c r="J497" s="1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</row>
    <row r="498" spans="1:27" s="2" customFormat="1">
      <c r="A498"/>
      <c r="B498"/>
      <c r="D498" s="1"/>
      <c r="F498" s="1"/>
      <c r="H498" s="1"/>
      <c r="J498" s="1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</row>
    <row r="499" spans="1:27" s="2" customFormat="1">
      <c r="A499"/>
      <c r="B499"/>
      <c r="D499" s="1"/>
      <c r="F499" s="1"/>
      <c r="H499" s="1"/>
      <c r="J499" s="1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</row>
    <row r="500" spans="1:27" s="2" customFormat="1">
      <c r="A500"/>
      <c r="B500"/>
      <c r="D500" s="1"/>
      <c r="F500" s="1"/>
      <c r="H500" s="1"/>
      <c r="J500" s="1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</row>
    <row r="501" spans="1:27" s="2" customFormat="1">
      <c r="A501"/>
      <c r="B501"/>
      <c r="D501" s="1"/>
      <c r="F501" s="1"/>
      <c r="H501" s="1"/>
      <c r="J501" s="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</row>
    <row r="502" spans="1:27" s="2" customFormat="1">
      <c r="A502"/>
      <c r="B502"/>
      <c r="D502" s="1"/>
      <c r="F502" s="1"/>
      <c r="H502" s="1"/>
      <c r="J502" s="1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</row>
    <row r="503" spans="1:27" s="2" customFormat="1">
      <c r="A503"/>
      <c r="B503"/>
      <c r="D503" s="1"/>
      <c r="F503" s="1"/>
      <c r="H503" s="1"/>
      <c r="J503" s="1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</row>
    <row r="504" spans="1:27" s="2" customFormat="1">
      <c r="A504"/>
      <c r="B504"/>
      <c r="D504" s="1"/>
      <c r="F504" s="1"/>
      <c r="H504" s="1"/>
      <c r="J504" s="1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</row>
    <row r="505" spans="1:27" s="2" customFormat="1">
      <c r="A505"/>
      <c r="B505"/>
      <c r="D505" s="1"/>
      <c r="F505" s="1"/>
      <c r="H505" s="1"/>
      <c r="J505" s="1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</row>
    <row r="506" spans="1:27" s="2" customFormat="1">
      <c r="A506"/>
      <c r="B506"/>
      <c r="D506" s="1"/>
      <c r="F506" s="1"/>
      <c r="H506" s="1"/>
      <c r="J506" s="1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</row>
    <row r="507" spans="1:27" s="2" customFormat="1">
      <c r="A507"/>
      <c r="B507"/>
      <c r="D507" s="1"/>
      <c r="F507" s="1"/>
      <c r="H507" s="1"/>
      <c r="J507" s="1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</row>
    <row r="508" spans="1:27" s="2" customFormat="1">
      <c r="A508"/>
      <c r="B508"/>
      <c r="D508" s="1"/>
      <c r="F508" s="1"/>
      <c r="H508" s="1"/>
      <c r="J508" s="1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</row>
    <row r="509" spans="1:27" s="2" customFormat="1">
      <c r="A509"/>
      <c r="B509"/>
      <c r="D509" s="1"/>
      <c r="F509" s="1"/>
      <c r="H509" s="1"/>
      <c r="J509" s="1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</row>
    <row r="510" spans="1:27" s="2" customFormat="1">
      <c r="A510"/>
      <c r="B510"/>
      <c r="D510" s="1"/>
      <c r="F510" s="1"/>
      <c r="H510" s="1"/>
      <c r="J510" s="1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</row>
    <row r="511" spans="1:27" s="2" customFormat="1">
      <c r="A511"/>
      <c r="B511"/>
      <c r="D511" s="1"/>
      <c r="F511" s="1"/>
      <c r="H511" s="1"/>
      <c r="J511" s="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</row>
    <row r="512" spans="1:27" s="2" customFormat="1">
      <c r="A512"/>
      <c r="B512"/>
      <c r="D512" s="1"/>
      <c r="F512" s="1"/>
      <c r="H512" s="1"/>
      <c r="J512" s="1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</row>
    <row r="513" spans="1:27" s="2" customFormat="1">
      <c r="A513"/>
      <c r="B513"/>
      <c r="D513" s="1"/>
      <c r="F513" s="1"/>
      <c r="H513" s="1"/>
      <c r="J513" s="1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</row>
    <row r="514" spans="1:27" s="2" customFormat="1">
      <c r="A514"/>
      <c r="B514"/>
      <c r="D514" s="1"/>
      <c r="F514" s="1"/>
      <c r="H514" s="1"/>
      <c r="J514" s="1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</row>
    <row r="515" spans="1:27" s="2" customFormat="1">
      <c r="A515"/>
      <c r="B515"/>
      <c r="D515" s="1"/>
      <c r="F515" s="1"/>
      <c r="H515" s="1"/>
      <c r="J515" s="1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</row>
    <row r="516" spans="1:27" s="2" customFormat="1">
      <c r="A516"/>
      <c r="B516"/>
      <c r="D516" s="1"/>
      <c r="F516" s="1"/>
      <c r="H516" s="1"/>
      <c r="J516" s="1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</row>
    <row r="517" spans="1:27" s="2" customFormat="1">
      <c r="A517"/>
      <c r="B517"/>
      <c r="D517" s="1"/>
      <c r="F517" s="1"/>
      <c r="H517" s="1"/>
      <c r="J517" s="1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</row>
    <row r="518" spans="1:27" s="2" customFormat="1">
      <c r="A518"/>
      <c r="B518"/>
      <c r="D518" s="1"/>
      <c r="F518" s="1"/>
      <c r="H518" s="1"/>
      <c r="J518" s="1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</row>
    <row r="519" spans="1:27" s="2" customFormat="1">
      <c r="A519"/>
      <c r="B519"/>
      <c r="D519" s="1"/>
      <c r="F519" s="1"/>
      <c r="H519" s="1"/>
      <c r="J519" s="1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</row>
    <row r="520" spans="1:27" s="2" customFormat="1">
      <c r="A520"/>
      <c r="B520"/>
      <c r="D520" s="1"/>
      <c r="F520" s="1"/>
      <c r="H520" s="1"/>
      <c r="J520" s="1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</row>
    <row r="521" spans="1:27" s="2" customFormat="1">
      <c r="A521"/>
      <c r="B521"/>
      <c r="D521" s="1"/>
      <c r="F521" s="1"/>
      <c r="H521" s="1"/>
      <c r="J521" s="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</row>
    <row r="522" spans="1:27" s="2" customFormat="1">
      <c r="A522"/>
      <c r="B522"/>
      <c r="D522" s="1"/>
      <c r="F522" s="1"/>
      <c r="H522" s="1"/>
      <c r="J522" s="1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</row>
    <row r="523" spans="1:27" s="2" customFormat="1">
      <c r="A523"/>
      <c r="B523"/>
      <c r="D523" s="1"/>
      <c r="F523" s="1"/>
      <c r="H523" s="1"/>
      <c r="J523" s="1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</row>
    <row r="524" spans="1:27" s="2" customFormat="1">
      <c r="A524"/>
      <c r="B524"/>
      <c r="D524" s="1"/>
      <c r="F524" s="1"/>
      <c r="H524" s="1"/>
      <c r="J524" s="1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</row>
    <row r="525" spans="1:27" s="2" customFormat="1">
      <c r="A525"/>
      <c r="B525"/>
      <c r="D525" s="1"/>
      <c r="F525" s="1"/>
      <c r="H525" s="1"/>
      <c r="J525" s="1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</row>
    <row r="526" spans="1:27" s="2" customFormat="1">
      <c r="A526"/>
      <c r="B526"/>
      <c r="D526" s="1"/>
      <c r="F526" s="1"/>
      <c r="H526" s="1"/>
      <c r="J526" s="1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</row>
    <row r="527" spans="1:27" s="2" customFormat="1">
      <c r="A527"/>
      <c r="B527"/>
      <c r="D527" s="1"/>
      <c r="F527" s="1"/>
      <c r="H527" s="1"/>
      <c r="J527" s="1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</row>
    <row r="528" spans="1:27" s="2" customFormat="1">
      <c r="A528"/>
      <c r="B528"/>
      <c r="D528" s="1"/>
      <c r="F528" s="1"/>
      <c r="H528" s="1"/>
      <c r="J528" s="1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</row>
    <row r="529" spans="1:27" s="2" customFormat="1">
      <c r="A529"/>
      <c r="B529"/>
      <c r="D529" s="1"/>
      <c r="F529" s="1"/>
      <c r="H529" s="1"/>
      <c r="J529" s="1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</row>
    <row r="530" spans="1:27" s="2" customFormat="1">
      <c r="A530"/>
      <c r="B530"/>
      <c r="D530" s="1"/>
      <c r="F530" s="1"/>
      <c r="H530" s="1"/>
      <c r="J530" s="1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</row>
    <row r="531" spans="1:27" s="2" customFormat="1">
      <c r="A531"/>
      <c r="B531"/>
      <c r="D531" s="1"/>
      <c r="F531" s="1"/>
      <c r="H531" s="1"/>
      <c r="J531" s="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</row>
    <row r="532" spans="1:27" s="2" customFormat="1">
      <c r="A532"/>
      <c r="B532"/>
      <c r="D532" s="1"/>
      <c r="F532" s="1"/>
      <c r="H532" s="1"/>
      <c r="J532" s="1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</row>
    <row r="533" spans="1:27" s="2" customFormat="1">
      <c r="A533"/>
      <c r="B533"/>
      <c r="D533" s="1"/>
      <c r="F533" s="1"/>
      <c r="H533" s="1"/>
      <c r="J533" s="1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</row>
    <row r="534" spans="1:27" s="2" customFormat="1">
      <c r="A534"/>
      <c r="B534"/>
      <c r="D534" s="1"/>
      <c r="F534" s="1"/>
      <c r="H534" s="1"/>
      <c r="J534" s="1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</row>
    <row r="535" spans="1:27" s="2" customFormat="1">
      <c r="A535"/>
      <c r="B535"/>
      <c r="D535" s="1"/>
      <c r="F535" s="1"/>
      <c r="H535" s="1"/>
      <c r="J535" s="1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</row>
    <row r="536" spans="1:27" s="2" customFormat="1">
      <c r="A536"/>
      <c r="B536"/>
      <c r="D536" s="1"/>
      <c r="F536" s="1"/>
      <c r="H536" s="1"/>
      <c r="J536" s="1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</row>
    <row r="537" spans="1:27" s="2" customFormat="1">
      <c r="A537"/>
      <c r="B537"/>
      <c r="D537" s="1"/>
      <c r="F537" s="1"/>
      <c r="H537" s="1"/>
      <c r="J537" s="1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</row>
    <row r="538" spans="1:27" s="2" customFormat="1">
      <c r="A538"/>
      <c r="B538"/>
      <c r="D538" s="1"/>
      <c r="F538" s="1"/>
      <c r="H538" s="1"/>
      <c r="J538" s="1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</row>
    <row r="539" spans="1:27" s="2" customFormat="1">
      <c r="A539"/>
      <c r="B539"/>
      <c r="D539" s="1"/>
      <c r="F539" s="1"/>
      <c r="H539" s="1"/>
      <c r="J539" s="1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</row>
    <row r="540" spans="1:27" s="2" customFormat="1">
      <c r="A540"/>
      <c r="B540"/>
      <c r="D540" s="1"/>
      <c r="F540" s="1"/>
      <c r="H540" s="1"/>
      <c r="J540" s="1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</row>
    <row r="541" spans="1:27" s="2" customFormat="1">
      <c r="A541"/>
      <c r="B541"/>
      <c r="D541" s="1"/>
      <c r="F541" s="1"/>
      <c r="H541" s="1"/>
      <c r="J541" s="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</row>
    <row r="542" spans="1:27" s="2" customFormat="1">
      <c r="A542"/>
      <c r="B542"/>
      <c r="D542" s="1"/>
      <c r="F542" s="1"/>
      <c r="H542" s="1"/>
      <c r="J542" s="1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</row>
    <row r="543" spans="1:27" s="2" customFormat="1">
      <c r="A543"/>
      <c r="B543"/>
      <c r="D543" s="1"/>
      <c r="F543" s="1"/>
      <c r="H543" s="1"/>
      <c r="J543" s="1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</row>
    <row r="544" spans="1:27" s="2" customFormat="1">
      <c r="A544"/>
      <c r="B544"/>
      <c r="D544" s="1"/>
      <c r="F544" s="1"/>
      <c r="H544" s="1"/>
      <c r="J544" s="1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</row>
    <row r="545" spans="1:27" s="2" customFormat="1">
      <c r="A545"/>
      <c r="B545"/>
      <c r="D545" s="1"/>
      <c r="F545" s="1"/>
      <c r="H545" s="1"/>
      <c r="J545" s="1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</row>
    <row r="546" spans="1:27" s="2" customFormat="1">
      <c r="A546"/>
      <c r="B546"/>
      <c r="D546" s="1"/>
      <c r="F546" s="1"/>
      <c r="H546" s="1"/>
      <c r="J546" s="1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</row>
    <row r="547" spans="1:27" s="2" customFormat="1">
      <c r="A547"/>
      <c r="B547"/>
      <c r="D547" s="1"/>
      <c r="F547" s="1"/>
      <c r="H547" s="1"/>
      <c r="J547" s="1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</row>
    <row r="548" spans="1:27" s="2" customFormat="1">
      <c r="A548"/>
      <c r="B548"/>
      <c r="D548" s="1"/>
      <c r="F548" s="1"/>
      <c r="H548" s="1"/>
      <c r="J548" s="1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</row>
    <row r="549" spans="1:27" s="2" customFormat="1">
      <c r="A549"/>
      <c r="B549"/>
      <c r="D549" s="1"/>
      <c r="F549" s="1"/>
      <c r="H549" s="1"/>
      <c r="J549" s="1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</row>
    <row r="550" spans="1:27" s="2" customFormat="1">
      <c r="A550"/>
      <c r="B550"/>
      <c r="D550" s="1"/>
      <c r="F550" s="1"/>
      <c r="H550" s="1"/>
      <c r="J550" s="1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</row>
    <row r="551" spans="1:27" s="2" customFormat="1">
      <c r="A551"/>
      <c r="B551"/>
      <c r="D551" s="1"/>
      <c r="F551" s="1"/>
      <c r="H551" s="1"/>
      <c r="J551" s="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</row>
    <row r="552" spans="1:27" s="2" customFormat="1">
      <c r="A552"/>
      <c r="B552"/>
      <c r="D552" s="1"/>
      <c r="F552" s="1"/>
      <c r="H552" s="1"/>
      <c r="J552" s="1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</row>
    <row r="553" spans="1:27" s="2" customFormat="1">
      <c r="A553"/>
      <c r="B553"/>
      <c r="D553" s="1"/>
      <c r="F553" s="1"/>
      <c r="H553" s="1"/>
      <c r="J553" s="1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</row>
    <row r="554" spans="1:27" s="2" customFormat="1">
      <c r="A554"/>
      <c r="B554"/>
      <c r="D554" s="1"/>
      <c r="F554" s="1"/>
      <c r="H554" s="1"/>
      <c r="J554" s="1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</row>
    <row r="555" spans="1:27" s="2" customFormat="1">
      <c r="A555"/>
      <c r="B555"/>
      <c r="D555" s="1"/>
      <c r="F555" s="1"/>
      <c r="H555" s="1"/>
      <c r="J555" s="1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</row>
    <row r="556" spans="1:27" s="2" customFormat="1">
      <c r="A556"/>
      <c r="B556"/>
      <c r="D556" s="1"/>
      <c r="F556" s="1"/>
      <c r="H556" s="1"/>
      <c r="J556" s="1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</row>
    <row r="557" spans="1:27" s="2" customFormat="1">
      <c r="A557"/>
      <c r="B557"/>
      <c r="D557" s="1"/>
      <c r="F557" s="1"/>
      <c r="H557" s="1"/>
      <c r="J557" s="1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</row>
    <row r="558" spans="1:27" s="2" customFormat="1">
      <c r="A558"/>
      <c r="B558"/>
      <c r="D558" s="1"/>
      <c r="F558" s="1"/>
      <c r="H558" s="1"/>
      <c r="J558" s="1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</row>
    <row r="559" spans="1:27" s="2" customFormat="1">
      <c r="A559"/>
      <c r="B559"/>
      <c r="D559" s="1"/>
      <c r="F559" s="1"/>
      <c r="H559" s="1"/>
      <c r="J559" s="1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</row>
    <row r="560" spans="1:27" s="2" customFormat="1">
      <c r="A560"/>
      <c r="B560"/>
      <c r="D560" s="1"/>
      <c r="F560" s="1"/>
      <c r="H560" s="1"/>
      <c r="J560" s="1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</row>
    <row r="561" spans="1:27" s="2" customFormat="1">
      <c r="A561"/>
      <c r="B561"/>
      <c r="D561" s="1"/>
      <c r="F561" s="1"/>
      <c r="H561" s="1"/>
      <c r="J561" s="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</row>
    <row r="562" spans="1:27" s="2" customFormat="1">
      <c r="A562"/>
      <c r="B562"/>
      <c r="D562" s="1"/>
      <c r="F562" s="1"/>
      <c r="H562" s="1"/>
      <c r="J562" s="1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</row>
    <row r="563" spans="1:27" s="2" customFormat="1">
      <c r="A563"/>
      <c r="B563"/>
      <c r="D563" s="1"/>
      <c r="F563" s="1"/>
      <c r="H563" s="1"/>
      <c r="J563" s="1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</row>
    <row r="564" spans="1:27" s="2" customFormat="1">
      <c r="A564"/>
      <c r="B564"/>
      <c r="D564" s="1"/>
      <c r="F564" s="1"/>
      <c r="H564" s="1"/>
      <c r="J564" s="1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</row>
    <row r="565" spans="1:27" s="2" customFormat="1">
      <c r="A565"/>
      <c r="B565"/>
      <c r="D565" s="1"/>
      <c r="F565" s="1"/>
      <c r="H565" s="1"/>
      <c r="J565" s="1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</row>
    <row r="566" spans="1:27" s="2" customFormat="1">
      <c r="A566"/>
      <c r="B566"/>
      <c r="D566" s="1"/>
      <c r="F566" s="1"/>
      <c r="H566" s="1"/>
      <c r="J566" s="1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</row>
    <row r="567" spans="1:27" s="2" customFormat="1">
      <c r="A567"/>
      <c r="B567"/>
      <c r="D567" s="1"/>
      <c r="F567" s="1"/>
      <c r="H567" s="1"/>
      <c r="J567" s="1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</row>
    <row r="568" spans="1:27" s="2" customFormat="1">
      <c r="A568"/>
      <c r="B568"/>
      <c r="D568" s="1"/>
      <c r="F568" s="1"/>
      <c r="H568" s="1"/>
      <c r="J568" s="1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</row>
    <row r="569" spans="1:27" s="2" customFormat="1">
      <c r="A569"/>
      <c r="B569"/>
      <c r="D569" s="1"/>
      <c r="F569" s="1"/>
      <c r="H569" s="1"/>
      <c r="J569" s="1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</row>
    <row r="570" spans="1:27" s="2" customFormat="1">
      <c r="A570"/>
      <c r="B570"/>
      <c r="D570" s="1"/>
      <c r="F570" s="1"/>
      <c r="H570" s="1"/>
      <c r="J570" s="1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</row>
    <row r="571" spans="1:27" s="2" customFormat="1">
      <c r="A571"/>
      <c r="B571"/>
      <c r="D571" s="1"/>
      <c r="F571" s="1"/>
      <c r="H571" s="1"/>
      <c r="J571" s="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</row>
    <row r="572" spans="1:27" s="2" customFormat="1">
      <c r="A572"/>
      <c r="B572"/>
      <c r="D572" s="1"/>
      <c r="F572" s="1"/>
      <c r="H572" s="1"/>
      <c r="J572" s="1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</row>
    <row r="573" spans="1:27" s="2" customFormat="1">
      <c r="A573"/>
      <c r="B573"/>
      <c r="D573" s="1"/>
      <c r="F573" s="1"/>
      <c r="H573" s="1"/>
      <c r="J573" s="1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</row>
    <row r="574" spans="1:27" s="2" customFormat="1">
      <c r="A574"/>
      <c r="B574"/>
      <c r="D574" s="1"/>
      <c r="F574" s="1"/>
      <c r="H574" s="1"/>
      <c r="J574" s="1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</row>
    <row r="575" spans="1:27" s="2" customFormat="1">
      <c r="A575"/>
      <c r="B575"/>
      <c r="D575" s="1"/>
      <c r="F575" s="1"/>
      <c r="H575" s="1"/>
      <c r="J575" s="1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</row>
    <row r="576" spans="1:27" s="2" customFormat="1">
      <c r="A576"/>
      <c r="B576"/>
      <c r="D576" s="1"/>
      <c r="F576" s="1"/>
      <c r="H576" s="1"/>
      <c r="J576" s="1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</row>
    <row r="577" spans="1:27" s="2" customFormat="1">
      <c r="A577"/>
      <c r="B577"/>
      <c r="D577" s="1"/>
      <c r="F577" s="1"/>
      <c r="H577" s="1"/>
      <c r="J577" s="1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</row>
    <row r="578" spans="1:27" s="2" customFormat="1">
      <c r="A578"/>
      <c r="B578"/>
      <c r="D578" s="1"/>
      <c r="F578" s="1"/>
      <c r="H578" s="1"/>
      <c r="J578" s="1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</row>
    <row r="579" spans="1:27" s="2" customFormat="1">
      <c r="A579"/>
      <c r="B579"/>
      <c r="D579" s="1"/>
      <c r="F579" s="1"/>
      <c r="H579" s="1"/>
      <c r="J579" s="1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</row>
    <row r="580" spans="1:27" s="2" customFormat="1">
      <c r="A580"/>
      <c r="B580"/>
      <c r="D580" s="1"/>
      <c r="F580" s="1"/>
      <c r="H580" s="1"/>
      <c r="J580" s="1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</row>
    <row r="581" spans="1:27" s="2" customFormat="1">
      <c r="A581"/>
      <c r="B581"/>
      <c r="D581" s="1"/>
      <c r="F581" s="1"/>
      <c r="H581" s="1"/>
      <c r="J581" s="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</row>
    <row r="582" spans="1:27" s="2" customFormat="1">
      <c r="A582"/>
      <c r="B582"/>
      <c r="D582" s="1"/>
      <c r="F582" s="1"/>
      <c r="H582" s="1"/>
      <c r="J582" s="1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</row>
    <row r="583" spans="1:27" s="2" customFormat="1">
      <c r="A583"/>
      <c r="B583"/>
      <c r="D583" s="1"/>
      <c r="F583" s="1"/>
      <c r="H583" s="1"/>
      <c r="J583" s="1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</row>
    <row r="584" spans="1:27" s="2" customFormat="1">
      <c r="A584"/>
      <c r="B584"/>
      <c r="D584" s="1"/>
      <c r="F584" s="1"/>
      <c r="H584" s="1"/>
      <c r="J584" s="1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</row>
    <row r="585" spans="1:27" s="2" customFormat="1">
      <c r="A585"/>
      <c r="B585"/>
      <c r="D585" s="1"/>
      <c r="F585" s="1"/>
      <c r="H585" s="1"/>
      <c r="J585" s="1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</row>
    <row r="586" spans="1:27" s="2" customFormat="1">
      <c r="A586"/>
      <c r="B586"/>
      <c r="D586" s="1"/>
      <c r="F586" s="1"/>
      <c r="H586" s="1"/>
      <c r="J586" s="1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</row>
    <row r="587" spans="1:27" s="2" customFormat="1">
      <c r="A587"/>
      <c r="B587"/>
      <c r="D587" s="1"/>
      <c r="F587" s="1"/>
      <c r="H587" s="1"/>
      <c r="J587" s="1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</row>
    <row r="588" spans="1:27" s="2" customFormat="1">
      <c r="A588"/>
      <c r="B588"/>
      <c r="D588" s="1"/>
      <c r="F588" s="1"/>
      <c r="H588" s="1"/>
      <c r="J588" s="1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</row>
    <row r="589" spans="1:27" s="2" customFormat="1">
      <c r="A589"/>
      <c r="B589"/>
      <c r="D589" s="1"/>
      <c r="F589" s="1"/>
      <c r="H589" s="1"/>
      <c r="J589" s="1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</row>
    <row r="590" spans="1:27" s="2" customFormat="1">
      <c r="A590"/>
      <c r="B590"/>
      <c r="D590" s="1"/>
      <c r="F590" s="1"/>
      <c r="H590" s="1"/>
      <c r="J590" s="1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</row>
    <row r="591" spans="1:27" s="2" customFormat="1">
      <c r="A591"/>
      <c r="B591"/>
      <c r="D591" s="1"/>
      <c r="F591" s="1"/>
      <c r="H591" s="1"/>
      <c r="J591" s="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</row>
    <row r="592" spans="1:27" s="2" customFormat="1">
      <c r="A592"/>
      <c r="B592"/>
      <c r="D592" s="1"/>
      <c r="F592" s="1"/>
      <c r="H592" s="1"/>
      <c r="J592" s="1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</row>
    <row r="593" spans="1:27" s="2" customFormat="1">
      <c r="A593"/>
      <c r="B593"/>
      <c r="D593" s="1"/>
      <c r="F593" s="1"/>
      <c r="H593" s="1"/>
      <c r="J593" s="1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</row>
    <row r="594" spans="1:27" s="2" customFormat="1">
      <c r="A594"/>
      <c r="B594"/>
      <c r="D594" s="1"/>
      <c r="F594" s="1"/>
      <c r="H594" s="1"/>
      <c r="J594" s="1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</row>
    <row r="595" spans="1:27" s="2" customFormat="1">
      <c r="A595"/>
      <c r="B595"/>
      <c r="D595" s="1"/>
      <c r="F595" s="1"/>
      <c r="H595" s="1"/>
      <c r="J595" s="1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</row>
    <row r="596" spans="1:27" s="2" customFormat="1">
      <c r="A596"/>
      <c r="B596"/>
      <c r="D596" s="1"/>
      <c r="F596" s="1"/>
      <c r="H596" s="1"/>
      <c r="J596" s="1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</row>
    <row r="597" spans="1:27" s="2" customFormat="1">
      <c r="A597"/>
      <c r="B597"/>
      <c r="D597" s="1"/>
      <c r="F597" s="1"/>
      <c r="H597" s="1"/>
      <c r="J597" s="1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</row>
    <row r="598" spans="1:27" s="2" customFormat="1">
      <c r="A598"/>
      <c r="B598"/>
      <c r="D598" s="1"/>
      <c r="F598" s="1"/>
      <c r="H598" s="1"/>
      <c r="J598" s="1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</row>
    <row r="599" spans="1:27" s="2" customFormat="1">
      <c r="A599"/>
      <c r="B599"/>
      <c r="D599" s="1"/>
      <c r="F599" s="1"/>
      <c r="H599" s="1"/>
      <c r="J599" s="1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</row>
    <row r="600" spans="1:27" s="2" customFormat="1">
      <c r="A600"/>
      <c r="B600"/>
      <c r="D600" s="1"/>
      <c r="F600" s="1"/>
      <c r="H600" s="1"/>
      <c r="J600" s="1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</row>
    <row r="601" spans="1:27" s="2" customFormat="1">
      <c r="A601"/>
      <c r="B601"/>
      <c r="D601" s="1"/>
      <c r="F601" s="1"/>
      <c r="H601" s="1"/>
      <c r="J601" s="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</row>
    <row r="602" spans="1:27" s="2" customFormat="1">
      <c r="A602"/>
      <c r="B602"/>
      <c r="D602" s="1"/>
      <c r="F602" s="1"/>
      <c r="H602" s="1"/>
      <c r="J602" s="1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</row>
    <row r="603" spans="1:27" s="2" customFormat="1">
      <c r="A603"/>
      <c r="B603"/>
      <c r="D603" s="1"/>
      <c r="F603" s="1"/>
      <c r="H603" s="1"/>
      <c r="J603" s="1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</row>
    <row r="604" spans="1:27" s="2" customFormat="1">
      <c r="A604"/>
      <c r="B604"/>
      <c r="D604" s="1"/>
      <c r="F604" s="1"/>
      <c r="H604" s="1"/>
      <c r="J604" s="1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</row>
    <row r="605" spans="1:27" s="2" customFormat="1">
      <c r="A605"/>
      <c r="B605"/>
      <c r="D605" s="1"/>
      <c r="F605" s="1"/>
      <c r="H605" s="1"/>
      <c r="J605" s="1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</row>
    <row r="606" spans="1:27" s="2" customFormat="1">
      <c r="A606"/>
      <c r="B606"/>
      <c r="D606" s="1"/>
      <c r="F606" s="1"/>
      <c r="H606" s="1"/>
      <c r="J606" s="1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</row>
    <row r="607" spans="1:27" s="2" customFormat="1">
      <c r="A607"/>
      <c r="B607"/>
      <c r="D607" s="1"/>
      <c r="F607" s="1"/>
      <c r="H607" s="1"/>
      <c r="J607" s="1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</row>
    <row r="608" spans="1:27" s="2" customFormat="1">
      <c r="A608"/>
      <c r="B608"/>
      <c r="D608" s="1"/>
      <c r="F608" s="1"/>
      <c r="H608" s="1"/>
      <c r="J608" s="1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</row>
    <row r="609" spans="1:27" s="2" customFormat="1">
      <c r="A609"/>
      <c r="B609"/>
      <c r="D609" s="1"/>
      <c r="F609" s="1"/>
      <c r="H609" s="1"/>
      <c r="J609" s="1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</row>
    <row r="610" spans="1:27" s="2" customFormat="1">
      <c r="A610"/>
      <c r="B610"/>
      <c r="D610" s="1"/>
      <c r="F610" s="1"/>
      <c r="H610" s="1"/>
      <c r="J610" s="1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</row>
    <row r="611" spans="1:27" s="2" customFormat="1">
      <c r="A611"/>
      <c r="B611"/>
      <c r="D611" s="1"/>
      <c r="F611" s="1"/>
      <c r="H611" s="1"/>
      <c r="J611" s="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</row>
    <row r="612" spans="1:27" s="2" customFormat="1">
      <c r="A612"/>
      <c r="B612"/>
      <c r="D612" s="1"/>
      <c r="F612" s="1"/>
      <c r="H612" s="1"/>
      <c r="J612" s="1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</row>
    <row r="613" spans="1:27" s="2" customFormat="1">
      <c r="A613"/>
      <c r="B613"/>
      <c r="D613" s="1"/>
      <c r="F613" s="1"/>
      <c r="H613" s="1"/>
      <c r="J613" s="1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</row>
    <row r="614" spans="1:27" s="2" customFormat="1">
      <c r="A614"/>
      <c r="B614"/>
      <c r="D614" s="1"/>
      <c r="F614" s="1"/>
      <c r="H614" s="1"/>
      <c r="J614" s="1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</row>
    <row r="615" spans="1:27" s="2" customFormat="1">
      <c r="A615"/>
      <c r="B615"/>
      <c r="D615" s="1"/>
      <c r="F615" s="1"/>
      <c r="H615" s="1"/>
      <c r="J615" s="1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</row>
    <row r="616" spans="1:27" s="2" customFormat="1">
      <c r="A616"/>
      <c r="B616"/>
      <c r="D616" s="1"/>
      <c r="F616" s="1"/>
      <c r="H616" s="1"/>
      <c r="J616" s="1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</row>
    <row r="617" spans="1:27" s="2" customFormat="1">
      <c r="A617"/>
      <c r="B617"/>
      <c r="D617" s="1"/>
      <c r="F617" s="1"/>
      <c r="H617" s="1"/>
      <c r="J617" s="1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</row>
    <row r="618" spans="1:27" s="2" customFormat="1">
      <c r="A618"/>
      <c r="B618"/>
      <c r="D618" s="1"/>
      <c r="F618" s="1"/>
      <c r="H618" s="1"/>
      <c r="J618" s="1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</row>
    <row r="619" spans="1:27" s="2" customFormat="1">
      <c r="A619"/>
      <c r="B619"/>
      <c r="D619" s="1"/>
      <c r="F619" s="1"/>
      <c r="H619" s="1"/>
      <c r="J619" s="1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</row>
    <row r="620" spans="1:27" s="2" customFormat="1">
      <c r="A620"/>
      <c r="B620"/>
      <c r="D620" s="1"/>
      <c r="F620" s="1"/>
      <c r="H620" s="1"/>
      <c r="J620" s="1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</row>
    <row r="621" spans="1:27" s="2" customFormat="1">
      <c r="A621"/>
      <c r="B621"/>
      <c r="D621" s="1"/>
      <c r="F621" s="1"/>
      <c r="H621" s="1"/>
      <c r="J621" s="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</row>
    <row r="622" spans="1:27" s="2" customFormat="1">
      <c r="A622"/>
      <c r="B622"/>
      <c r="D622" s="1"/>
      <c r="F622" s="1"/>
      <c r="H622" s="1"/>
      <c r="J622" s="1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</row>
    <row r="623" spans="1:27" s="2" customFormat="1">
      <c r="A623"/>
      <c r="B623"/>
      <c r="D623" s="1"/>
      <c r="F623" s="1"/>
      <c r="H623" s="1"/>
      <c r="J623" s="1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</row>
    <row r="624" spans="1:27" s="2" customFormat="1">
      <c r="A624"/>
      <c r="B624"/>
      <c r="D624" s="1"/>
      <c r="F624" s="1"/>
      <c r="H624" s="1"/>
      <c r="J624" s="1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</row>
    <row r="625" spans="1:27" s="2" customFormat="1">
      <c r="A625"/>
      <c r="B625"/>
      <c r="D625" s="1"/>
      <c r="F625" s="1"/>
      <c r="H625" s="1"/>
      <c r="J625" s="1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</row>
    <row r="626" spans="1:27" s="2" customFormat="1">
      <c r="A626"/>
      <c r="B626"/>
      <c r="D626" s="1"/>
      <c r="F626" s="1"/>
      <c r="H626" s="1"/>
      <c r="J626" s="1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</row>
    <row r="627" spans="1:27" s="2" customFormat="1">
      <c r="A627"/>
      <c r="B627"/>
      <c r="D627" s="1"/>
      <c r="F627" s="1"/>
      <c r="H627" s="1"/>
      <c r="J627" s="1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</row>
    <row r="628" spans="1:27" s="2" customFormat="1">
      <c r="A628"/>
      <c r="B628"/>
      <c r="D628" s="1"/>
      <c r="F628" s="1"/>
      <c r="H628" s="1"/>
      <c r="J628" s="1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</row>
    <row r="629" spans="1:27" s="2" customFormat="1">
      <c r="A629"/>
      <c r="B629"/>
      <c r="D629" s="1"/>
      <c r="F629" s="1"/>
      <c r="H629" s="1"/>
      <c r="J629" s="1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</row>
    <row r="630" spans="1:27" s="2" customFormat="1">
      <c r="A630"/>
      <c r="B630"/>
      <c r="D630" s="1"/>
      <c r="F630" s="1"/>
      <c r="H630" s="1"/>
      <c r="J630" s="1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</row>
    <row r="631" spans="1:27" s="2" customFormat="1">
      <c r="A631"/>
      <c r="B631"/>
      <c r="D631" s="1"/>
      <c r="F631" s="1"/>
      <c r="H631" s="1"/>
      <c r="J631" s="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</row>
    <row r="632" spans="1:27" s="2" customFormat="1">
      <c r="A632"/>
      <c r="B632"/>
      <c r="D632" s="1"/>
      <c r="F632" s="1"/>
      <c r="H632" s="1"/>
      <c r="J632" s="1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</row>
    <row r="633" spans="1:27" s="2" customFormat="1">
      <c r="A633"/>
      <c r="B633"/>
      <c r="D633" s="1"/>
      <c r="F633" s="1"/>
      <c r="H633" s="1"/>
      <c r="J633" s="1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</row>
    <row r="634" spans="1:27" s="2" customFormat="1">
      <c r="A634"/>
      <c r="B634"/>
      <c r="D634" s="1"/>
      <c r="F634" s="1"/>
      <c r="H634" s="1"/>
      <c r="J634" s="1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</row>
    <row r="635" spans="1:27" s="2" customFormat="1">
      <c r="A635"/>
      <c r="B635"/>
      <c r="D635" s="1"/>
      <c r="F635" s="1"/>
      <c r="H635" s="1"/>
      <c r="J635" s="1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</row>
    <row r="636" spans="1:27" s="2" customFormat="1">
      <c r="A636"/>
      <c r="B636"/>
      <c r="D636" s="1"/>
      <c r="F636" s="1"/>
      <c r="H636" s="1"/>
      <c r="J636" s="1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</row>
    <row r="637" spans="1:27" s="2" customFormat="1">
      <c r="A637"/>
      <c r="B637"/>
      <c r="D637" s="1"/>
      <c r="F637" s="1"/>
      <c r="H637" s="1"/>
      <c r="J637" s="1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</row>
    <row r="638" spans="1:27" s="2" customFormat="1">
      <c r="A638"/>
      <c r="B638"/>
      <c r="D638" s="1"/>
      <c r="F638" s="1"/>
      <c r="H638" s="1"/>
      <c r="J638" s="1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</row>
    <row r="639" spans="1:27" s="2" customFormat="1">
      <c r="A639"/>
      <c r="B639"/>
      <c r="D639" s="1"/>
      <c r="F639" s="1"/>
      <c r="H639" s="1"/>
      <c r="J639" s="1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</row>
    <row r="640" spans="1:27" s="2" customFormat="1">
      <c r="A640"/>
      <c r="B640"/>
      <c r="D640" s="1"/>
      <c r="F640" s="1"/>
      <c r="H640" s="1"/>
      <c r="J640" s="1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</row>
    <row r="641" spans="1:27" s="2" customFormat="1">
      <c r="A641"/>
      <c r="B641"/>
      <c r="D641" s="1"/>
      <c r="F641" s="1"/>
      <c r="H641" s="1"/>
      <c r="J641" s="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</row>
    <row r="642" spans="1:27" s="2" customFormat="1">
      <c r="A642"/>
      <c r="B642"/>
      <c r="D642" s="1"/>
      <c r="F642" s="1"/>
      <c r="H642" s="1"/>
      <c r="J642" s="1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</row>
    <row r="643" spans="1:27" s="2" customFormat="1">
      <c r="A643"/>
      <c r="B643"/>
      <c r="D643" s="1"/>
      <c r="F643" s="1"/>
      <c r="H643" s="1"/>
      <c r="J643" s="1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</row>
    <row r="644" spans="1:27" s="2" customFormat="1">
      <c r="A644"/>
      <c r="B644"/>
      <c r="D644" s="1"/>
      <c r="F644" s="1"/>
      <c r="H644" s="1"/>
      <c r="J644" s="1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</row>
    <row r="645" spans="1:27" s="2" customFormat="1">
      <c r="A645"/>
      <c r="B645"/>
      <c r="D645" s="1"/>
      <c r="F645" s="1"/>
      <c r="H645" s="1"/>
      <c r="J645" s="1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</row>
    <row r="646" spans="1:27" s="2" customFormat="1">
      <c r="A646"/>
      <c r="B646"/>
      <c r="D646" s="1"/>
      <c r="F646" s="1"/>
      <c r="H646" s="1"/>
      <c r="J646" s="1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</row>
    <row r="647" spans="1:27" s="2" customFormat="1">
      <c r="A647"/>
      <c r="B647"/>
      <c r="D647" s="1"/>
      <c r="F647" s="1"/>
      <c r="H647" s="1"/>
      <c r="J647" s="1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</row>
    <row r="648" spans="1:27" s="2" customFormat="1">
      <c r="A648"/>
      <c r="B648"/>
      <c r="D648" s="1"/>
      <c r="F648" s="1"/>
      <c r="H648" s="1"/>
      <c r="J648" s="1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</row>
    <row r="649" spans="1:27" s="2" customFormat="1">
      <c r="A649"/>
      <c r="B649"/>
      <c r="D649" s="1"/>
      <c r="F649" s="1"/>
      <c r="H649" s="1"/>
      <c r="J649" s="1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</row>
    <row r="650" spans="1:27" s="2" customFormat="1">
      <c r="A650"/>
      <c r="B650"/>
      <c r="D650" s="1"/>
      <c r="F650" s="1"/>
      <c r="H650" s="1"/>
      <c r="J650" s="1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</row>
    <row r="651" spans="1:27" s="2" customFormat="1">
      <c r="A651"/>
      <c r="B651"/>
      <c r="D651" s="1"/>
      <c r="F651" s="1"/>
      <c r="H651" s="1"/>
      <c r="J651" s="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</row>
    <row r="652" spans="1:27" s="2" customFormat="1">
      <c r="A652"/>
      <c r="B652"/>
      <c r="D652" s="1"/>
      <c r="F652" s="1"/>
      <c r="H652" s="1"/>
      <c r="J652" s="1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</row>
    <row r="653" spans="1:27" s="2" customFormat="1">
      <c r="A653"/>
      <c r="B653"/>
      <c r="D653" s="1"/>
      <c r="F653" s="1"/>
      <c r="H653" s="1"/>
      <c r="J653" s="1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</row>
    <row r="654" spans="1:27" s="2" customFormat="1">
      <c r="A654"/>
      <c r="B654"/>
      <c r="D654" s="1"/>
      <c r="F654" s="1"/>
      <c r="H654" s="1"/>
      <c r="J654" s="1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</row>
    <row r="655" spans="1:27" s="2" customFormat="1">
      <c r="A655"/>
      <c r="B655"/>
      <c r="D655" s="1"/>
      <c r="F655" s="1"/>
      <c r="H655" s="1"/>
      <c r="J655" s="1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</row>
    <row r="656" spans="1:27" s="2" customFormat="1">
      <c r="A656"/>
      <c r="B656"/>
      <c r="D656" s="1"/>
      <c r="F656" s="1"/>
      <c r="H656" s="1"/>
      <c r="J656" s="1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</row>
    <row r="657" spans="1:27" s="2" customFormat="1">
      <c r="A657"/>
      <c r="B657"/>
      <c r="D657" s="1"/>
      <c r="F657" s="1"/>
      <c r="H657" s="1"/>
      <c r="J657" s="1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</row>
    <row r="658" spans="1:27" s="2" customFormat="1">
      <c r="A658"/>
      <c r="B658"/>
      <c r="D658" s="1"/>
      <c r="F658" s="1"/>
      <c r="H658" s="1"/>
      <c r="J658" s="1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</row>
    <row r="659" spans="1:27" s="2" customFormat="1">
      <c r="A659"/>
      <c r="B659"/>
      <c r="D659" s="1"/>
      <c r="F659" s="1"/>
      <c r="H659" s="1"/>
      <c r="J659" s="1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</row>
    <row r="660" spans="1:27" s="2" customFormat="1">
      <c r="A660"/>
      <c r="B660"/>
      <c r="D660" s="1"/>
      <c r="F660" s="1"/>
      <c r="H660" s="1"/>
      <c r="J660" s="1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</row>
    <row r="661" spans="1:27" s="2" customFormat="1">
      <c r="A661"/>
      <c r="B661"/>
      <c r="D661" s="1"/>
      <c r="F661" s="1"/>
      <c r="H661" s="1"/>
      <c r="J661" s="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</row>
    <row r="662" spans="1:27" s="2" customFormat="1">
      <c r="A662"/>
      <c r="B662"/>
      <c r="D662" s="1"/>
      <c r="F662" s="1"/>
      <c r="H662" s="1"/>
      <c r="J662" s="1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</row>
    <row r="663" spans="1:27" s="2" customFormat="1">
      <c r="A663"/>
      <c r="B663"/>
      <c r="D663" s="1"/>
      <c r="F663" s="1"/>
      <c r="H663" s="1"/>
      <c r="J663" s="1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</row>
    <row r="664" spans="1:27" s="2" customFormat="1">
      <c r="A664"/>
      <c r="B664"/>
      <c r="D664" s="1"/>
      <c r="F664" s="1"/>
      <c r="H664" s="1"/>
      <c r="J664" s="1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</row>
    <row r="665" spans="1:27" s="2" customFormat="1">
      <c r="A665"/>
      <c r="B665"/>
      <c r="D665" s="1"/>
      <c r="F665" s="1"/>
      <c r="H665" s="1"/>
      <c r="J665" s="1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</row>
    <row r="666" spans="1:27" s="2" customFormat="1">
      <c r="A666"/>
      <c r="B666"/>
      <c r="D666" s="1"/>
      <c r="F666" s="1"/>
      <c r="H666" s="1"/>
      <c r="J666" s="1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</row>
    <row r="667" spans="1:27" s="2" customFormat="1">
      <c r="A667"/>
      <c r="B667"/>
      <c r="D667" s="1"/>
      <c r="F667" s="1"/>
      <c r="H667" s="1"/>
      <c r="J667" s="1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</row>
    <row r="668" spans="1:27" s="2" customFormat="1">
      <c r="A668"/>
      <c r="B668"/>
      <c r="D668" s="1"/>
      <c r="F668" s="1"/>
      <c r="H668" s="1"/>
      <c r="J668" s="1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</row>
    <row r="669" spans="1:27" s="2" customFormat="1">
      <c r="A669"/>
      <c r="B669"/>
      <c r="D669" s="1"/>
      <c r="F669" s="1"/>
      <c r="H669" s="1"/>
      <c r="J669" s="1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</row>
    <row r="670" spans="1:27" s="2" customFormat="1">
      <c r="A670"/>
      <c r="B670"/>
      <c r="D670" s="1"/>
      <c r="F670" s="1"/>
      <c r="H670" s="1"/>
      <c r="J670" s="1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</row>
    <row r="671" spans="1:27" s="2" customFormat="1">
      <c r="A671"/>
      <c r="B671"/>
      <c r="D671" s="1"/>
      <c r="F671" s="1"/>
      <c r="H671" s="1"/>
      <c r="J671" s="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</row>
    <row r="672" spans="1:27" s="2" customFormat="1">
      <c r="A672"/>
      <c r="B672"/>
      <c r="D672" s="1"/>
      <c r="F672" s="1"/>
      <c r="H672" s="1"/>
      <c r="J672" s="1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</row>
    <row r="673" spans="1:31" s="2" customFormat="1">
      <c r="A673"/>
      <c r="B673"/>
      <c r="D673" s="1"/>
      <c r="F673" s="1"/>
      <c r="H673" s="1"/>
      <c r="J673" s="1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C673"/>
      <c r="AD673"/>
      <c r="AE673"/>
    </row>
    <row r="674" spans="1:31" s="2" customFormat="1">
      <c r="A674"/>
      <c r="B674"/>
      <c r="D674" s="1"/>
      <c r="F674" s="1"/>
      <c r="H674" s="1"/>
      <c r="J674" s="1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C674"/>
      <c r="AD674"/>
      <c r="AE674"/>
    </row>
    <row r="675" spans="1:31" s="2" customFormat="1">
      <c r="A675"/>
      <c r="B675"/>
      <c r="D675" s="1"/>
      <c r="F675" s="1"/>
      <c r="H675" s="1"/>
      <c r="J675" s="1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C675"/>
      <c r="AD675"/>
      <c r="AE675"/>
    </row>
    <row r="676" spans="1:31" s="2" customFormat="1">
      <c r="A676"/>
      <c r="B676"/>
      <c r="D676" s="1"/>
      <c r="F676" s="1"/>
      <c r="H676" s="1"/>
      <c r="J676" s="1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C676"/>
      <c r="AD676"/>
      <c r="AE676"/>
    </row>
    <row r="677" spans="1:31" s="2" customFormat="1">
      <c r="A677"/>
      <c r="B677"/>
      <c r="D677" s="1"/>
      <c r="F677" s="1"/>
      <c r="H677" s="1"/>
      <c r="J677" s="1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C677"/>
      <c r="AD677"/>
      <c r="AE677"/>
    </row>
    <row r="678" spans="1:31" s="2" customFormat="1">
      <c r="A678"/>
      <c r="B678"/>
      <c r="D678" s="1"/>
      <c r="F678" s="1"/>
      <c r="H678" s="1"/>
      <c r="J678" s="1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C678"/>
      <c r="AD678"/>
      <c r="AE678"/>
    </row>
    <row r="679" spans="1:31" s="2" customFormat="1">
      <c r="A679"/>
      <c r="B679"/>
      <c r="D679" s="1"/>
      <c r="F679" s="1"/>
      <c r="H679" s="1"/>
      <c r="J679" s="1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C679"/>
      <c r="AD679"/>
      <c r="AE679"/>
    </row>
    <row r="680" spans="1:31" s="2" customFormat="1">
      <c r="A680"/>
      <c r="B680"/>
      <c r="D680" s="1"/>
      <c r="F680" s="1"/>
      <c r="H680" s="1"/>
      <c r="J680" s="1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C680"/>
      <c r="AD680"/>
      <c r="AE680"/>
    </row>
    <row r="681" spans="1:31" s="2" customFormat="1">
      <c r="A681"/>
      <c r="B681"/>
      <c r="D681" s="1"/>
      <c r="F681" s="1"/>
      <c r="H681" s="1"/>
      <c r="J681" s="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C681"/>
      <c r="AD681"/>
      <c r="AE681"/>
    </row>
    <row r="682" spans="1:31" s="2" customFormat="1">
      <c r="A682"/>
      <c r="B682"/>
      <c r="D682" s="1"/>
      <c r="F682" s="1"/>
      <c r="H682" s="1"/>
      <c r="J682" s="1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C682"/>
      <c r="AD682"/>
      <c r="AE682"/>
    </row>
    <row r="683" spans="1:31" s="2" customFormat="1">
      <c r="A683"/>
      <c r="B683"/>
      <c r="D683" s="1"/>
      <c r="F683" s="1"/>
      <c r="H683" s="1"/>
      <c r="J683" s="1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</row>
    <row r="684" spans="1:31" s="2" customFormat="1">
      <c r="A684"/>
      <c r="B684"/>
      <c r="D684" s="1"/>
      <c r="F684" s="1"/>
      <c r="H684" s="1"/>
      <c r="J684" s="1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</row>
    <row r="685" spans="1:31" s="2" customFormat="1">
      <c r="A685"/>
      <c r="B685"/>
      <c r="D685" s="1"/>
      <c r="F685" s="1"/>
      <c r="H685" s="1"/>
      <c r="J685" s="1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</row>
    <row r="686" spans="1:31" s="2" customFormat="1">
      <c r="A686"/>
      <c r="B686"/>
      <c r="D686" s="1"/>
      <c r="F686" s="1"/>
      <c r="H686" s="1"/>
      <c r="J686" s="1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</row>
    <row r="687" spans="1:31" s="2" customFormat="1">
      <c r="A687"/>
      <c r="B687"/>
      <c r="D687" s="1"/>
      <c r="F687" s="1"/>
      <c r="H687" s="1"/>
      <c r="J687" s="1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</row>
    <row r="688" spans="1:31" s="2" customFormat="1">
      <c r="A688"/>
      <c r="B688"/>
      <c r="D688" s="1"/>
      <c r="F688" s="1"/>
      <c r="H688" s="1"/>
      <c r="J688" s="1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</row>
    <row r="689" spans="1:27" s="2" customFormat="1">
      <c r="A689"/>
      <c r="B689"/>
      <c r="D689" s="1"/>
      <c r="F689" s="1"/>
      <c r="H689" s="1"/>
      <c r="J689" s="1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</row>
    <row r="690" spans="1:27" s="2" customFormat="1">
      <c r="A690"/>
      <c r="B690"/>
      <c r="D690" s="1"/>
      <c r="F690" s="1"/>
      <c r="H690" s="1"/>
      <c r="J690" s="1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</row>
    <row r="691" spans="1:27" s="2" customFormat="1">
      <c r="A691"/>
      <c r="B691"/>
      <c r="D691" s="1"/>
      <c r="F691" s="1"/>
      <c r="H691" s="1"/>
      <c r="J691" s="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</row>
    <row r="692" spans="1:27" s="2" customFormat="1">
      <c r="A692"/>
      <c r="B692"/>
      <c r="D692" s="1"/>
      <c r="F692" s="1"/>
      <c r="H692" s="1"/>
      <c r="J692" s="1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</row>
    <row r="693" spans="1:27" s="2" customFormat="1">
      <c r="A693"/>
      <c r="B693"/>
      <c r="D693" s="1"/>
      <c r="F693" s="1"/>
      <c r="H693" s="1"/>
      <c r="J693" s="1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</row>
    <row r="694" spans="1:27" s="2" customFormat="1">
      <c r="A694"/>
      <c r="B694"/>
      <c r="D694" s="1"/>
      <c r="F694" s="1"/>
      <c r="H694" s="1"/>
      <c r="J694" s="1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</row>
    <row r="695" spans="1:27" s="2" customFormat="1">
      <c r="A695"/>
      <c r="B695"/>
      <c r="D695" s="1"/>
      <c r="F695" s="1"/>
      <c r="H695" s="1"/>
      <c r="J695" s="1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</row>
    <row r="696" spans="1:27" s="2" customFormat="1">
      <c r="A696"/>
      <c r="B696"/>
      <c r="D696" s="1"/>
      <c r="F696" s="1"/>
      <c r="H696" s="1"/>
      <c r="J696" s="1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</row>
    <row r="697" spans="1:27" s="2" customFormat="1">
      <c r="A697"/>
      <c r="B697"/>
      <c r="D697" s="1"/>
      <c r="F697" s="1"/>
      <c r="H697" s="1"/>
      <c r="J697" s="1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</row>
    <row r="698" spans="1:27" s="2" customFormat="1">
      <c r="A698"/>
      <c r="B698"/>
      <c r="D698" s="1"/>
      <c r="F698" s="1"/>
      <c r="H698" s="1"/>
      <c r="J698" s="1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</row>
    <row r="699" spans="1:27" s="2" customFormat="1">
      <c r="A699"/>
      <c r="B699"/>
      <c r="D699" s="1"/>
      <c r="F699" s="1"/>
      <c r="H699" s="1"/>
      <c r="J699" s="1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</row>
    <row r="700" spans="1:27" s="2" customFormat="1">
      <c r="A700"/>
      <c r="B700"/>
      <c r="D700" s="1"/>
      <c r="F700" s="1"/>
      <c r="H700" s="1"/>
      <c r="J700" s="1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</row>
    <row r="701" spans="1:27" s="2" customFormat="1">
      <c r="A701"/>
      <c r="B701"/>
      <c r="D701" s="1"/>
      <c r="F701" s="1"/>
      <c r="H701" s="1"/>
      <c r="J701" s="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</row>
    <row r="702" spans="1:27" s="2" customFormat="1">
      <c r="A702"/>
      <c r="B702"/>
      <c r="D702" s="1"/>
      <c r="F702" s="1"/>
      <c r="H702" s="1"/>
      <c r="J702" s="1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</row>
    <row r="703" spans="1:27" s="2" customFormat="1">
      <c r="A703"/>
      <c r="B703"/>
      <c r="D703" s="1"/>
      <c r="F703" s="1"/>
      <c r="H703" s="1"/>
      <c r="J703" s="1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</row>
    <row r="704" spans="1:27" s="2" customFormat="1">
      <c r="A704"/>
      <c r="B704"/>
      <c r="D704" s="1"/>
      <c r="F704" s="1"/>
      <c r="H704" s="1"/>
      <c r="J704" s="1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</row>
    <row r="705" spans="1:27" s="2" customFormat="1">
      <c r="A705"/>
      <c r="B705"/>
      <c r="D705" s="1"/>
      <c r="F705" s="1"/>
      <c r="H705" s="1"/>
      <c r="J705" s="1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</row>
    <row r="706" spans="1:27" s="2" customFormat="1">
      <c r="A706"/>
      <c r="B706"/>
      <c r="D706" s="1"/>
      <c r="F706" s="1"/>
      <c r="H706" s="1"/>
      <c r="J706" s="1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</row>
    <row r="707" spans="1:27" s="2" customFormat="1">
      <c r="A707"/>
      <c r="B707"/>
      <c r="D707" s="1"/>
      <c r="F707" s="1"/>
      <c r="H707" s="1"/>
      <c r="J707" s="1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</row>
    <row r="708" spans="1:27" s="2" customFormat="1">
      <c r="A708"/>
      <c r="B708"/>
      <c r="D708" s="1"/>
      <c r="F708" s="1"/>
      <c r="H708" s="1"/>
      <c r="J708" s="1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</row>
    <row r="709" spans="1:27" s="2" customFormat="1">
      <c r="A709"/>
      <c r="B709"/>
      <c r="D709" s="1"/>
      <c r="F709" s="1"/>
      <c r="H709" s="1"/>
      <c r="J709" s="1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</row>
    <row r="710" spans="1:27" s="2" customFormat="1">
      <c r="A710"/>
      <c r="B710"/>
      <c r="D710" s="1"/>
      <c r="F710" s="1"/>
      <c r="H710" s="1"/>
      <c r="J710" s="1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</row>
    <row r="711" spans="1:27" s="2" customFormat="1">
      <c r="A711"/>
      <c r="B711"/>
      <c r="D711" s="1"/>
      <c r="F711" s="1"/>
      <c r="H711" s="1"/>
      <c r="J711" s="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</row>
    <row r="712" spans="1:27" s="2" customFormat="1">
      <c r="A712"/>
      <c r="B712"/>
      <c r="D712" s="1"/>
      <c r="F712" s="1"/>
      <c r="H712" s="1"/>
      <c r="J712" s="1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</row>
    <row r="713" spans="1:27" s="2" customFormat="1">
      <c r="A713"/>
      <c r="B713"/>
      <c r="D713" s="1"/>
      <c r="F713" s="1"/>
      <c r="H713" s="1"/>
      <c r="J713" s="1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</row>
    <row r="714" spans="1:27" s="2" customFormat="1">
      <c r="A714"/>
      <c r="B714"/>
      <c r="D714" s="1"/>
      <c r="F714" s="1"/>
      <c r="H714" s="1"/>
      <c r="J714" s="1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</row>
    <row r="715" spans="1:27" s="2" customFormat="1">
      <c r="A715"/>
      <c r="B715"/>
      <c r="D715" s="1"/>
      <c r="F715" s="1"/>
      <c r="H715" s="1"/>
      <c r="J715" s="1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</row>
    <row r="716" spans="1:27" s="2" customFormat="1">
      <c r="A716"/>
      <c r="B716"/>
      <c r="D716" s="1"/>
      <c r="F716" s="1"/>
      <c r="H716" s="1"/>
      <c r="J716" s="1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</row>
    <row r="717" spans="1:27" s="2" customFormat="1">
      <c r="A717"/>
      <c r="B717"/>
      <c r="D717" s="1"/>
      <c r="F717" s="1"/>
      <c r="H717" s="1"/>
      <c r="J717" s="1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</row>
    <row r="718" spans="1:27" s="2" customFormat="1">
      <c r="A718"/>
      <c r="B718"/>
      <c r="D718" s="1"/>
      <c r="F718" s="1"/>
      <c r="H718" s="1"/>
      <c r="J718" s="1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</row>
    <row r="719" spans="1:27" s="2" customFormat="1">
      <c r="A719"/>
      <c r="B719"/>
      <c r="D719" s="1"/>
      <c r="F719" s="1"/>
      <c r="H719" s="1"/>
      <c r="J719" s="1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</row>
    <row r="720" spans="1:27" s="2" customFormat="1">
      <c r="A720"/>
      <c r="B720"/>
      <c r="D720" s="1"/>
      <c r="F720" s="1"/>
      <c r="H720" s="1"/>
      <c r="J720" s="1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</row>
    <row r="721" spans="1:27" s="2" customFormat="1">
      <c r="A721"/>
      <c r="B721"/>
      <c r="D721" s="1"/>
      <c r="F721" s="1"/>
      <c r="H721" s="1"/>
      <c r="J721" s="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</row>
    <row r="722" spans="1:27" s="2" customFormat="1">
      <c r="A722"/>
      <c r="B722"/>
      <c r="D722" s="1"/>
      <c r="F722" s="1"/>
      <c r="H722" s="1"/>
      <c r="J722" s="1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</row>
    <row r="723" spans="1:27" s="2" customFormat="1">
      <c r="A723"/>
      <c r="B723"/>
      <c r="D723" s="1"/>
      <c r="F723" s="1"/>
      <c r="H723" s="1"/>
      <c r="J723" s="1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</row>
    <row r="724" spans="1:27" s="2" customFormat="1">
      <c r="A724"/>
      <c r="B724"/>
      <c r="D724" s="1"/>
      <c r="F724" s="1"/>
      <c r="H724" s="1"/>
      <c r="J724" s="1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</row>
    <row r="725" spans="1:27" s="2" customFormat="1">
      <c r="A725"/>
      <c r="B725"/>
      <c r="D725" s="1"/>
      <c r="F725" s="1"/>
      <c r="H725" s="1"/>
      <c r="J725" s="1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</row>
    <row r="726" spans="1:27" s="2" customFormat="1">
      <c r="A726"/>
      <c r="B726"/>
      <c r="D726" s="1"/>
      <c r="F726" s="1"/>
      <c r="H726" s="1"/>
      <c r="J726" s="1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</row>
    <row r="727" spans="1:27" s="2" customFormat="1">
      <c r="A727"/>
      <c r="B727"/>
      <c r="D727" s="1"/>
      <c r="F727" s="1"/>
      <c r="H727" s="1"/>
      <c r="J727" s="1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</row>
    <row r="728" spans="1:27" s="2" customFormat="1">
      <c r="A728"/>
      <c r="B728"/>
      <c r="D728" s="1"/>
      <c r="F728" s="1"/>
      <c r="H728" s="1"/>
      <c r="J728" s="1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</row>
    <row r="729" spans="1:27" s="2" customFormat="1">
      <c r="A729"/>
      <c r="B729"/>
      <c r="D729" s="1"/>
      <c r="F729" s="1"/>
      <c r="H729" s="1"/>
      <c r="J729" s="1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</row>
    <row r="730" spans="1:27" s="2" customFormat="1">
      <c r="A730"/>
      <c r="B730"/>
      <c r="D730" s="1"/>
      <c r="F730" s="1"/>
      <c r="H730" s="1"/>
      <c r="J730" s="1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</row>
    <row r="731" spans="1:27" s="2" customFormat="1">
      <c r="A731"/>
      <c r="B731"/>
      <c r="D731" s="1"/>
      <c r="F731" s="1"/>
      <c r="H731" s="1"/>
      <c r="J731" s="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</row>
    <row r="732" spans="1:27" s="2" customFormat="1">
      <c r="A732"/>
      <c r="B732"/>
      <c r="D732" s="1"/>
      <c r="F732" s="1"/>
      <c r="H732" s="1"/>
      <c r="J732" s="1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</row>
    <row r="733" spans="1:27" s="2" customFormat="1">
      <c r="A733"/>
      <c r="B733"/>
      <c r="D733" s="1"/>
      <c r="F733" s="1"/>
      <c r="H733" s="1"/>
      <c r="J733" s="1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</row>
    <row r="734" spans="1:27" s="2" customFormat="1">
      <c r="A734"/>
      <c r="B734"/>
      <c r="D734" s="1"/>
      <c r="F734" s="1"/>
      <c r="H734" s="1"/>
      <c r="J734" s="1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</row>
    <row r="735" spans="1:27" s="2" customFormat="1">
      <c r="A735"/>
      <c r="B735"/>
      <c r="D735" s="1"/>
      <c r="F735" s="1"/>
      <c r="H735" s="1"/>
      <c r="J735" s="1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</row>
    <row r="736" spans="1:27" s="2" customFormat="1">
      <c r="A736"/>
      <c r="B736"/>
      <c r="D736" s="1"/>
      <c r="F736" s="1"/>
      <c r="H736" s="1"/>
      <c r="J736" s="1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</row>
    <row r="737" spans="1:27" s="2" customFormat="1">
      <c r="A737"/>
      <c r="B737"/>
      <c r="D737" s="1"/>
      <c r="F737" s="1"/>
      <c r="H737" s="1"/>
      <c r="J737" s="1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</row>
    <row r="738" spans="1:27" s="2" customFormat="1">
      <c r="A738"/>
      <c r="B738"/>
      <c r="D738" s="1"/>
      <c r="F738" s="1"/>
      <c r="H738" s="1"/>
      <c r="J738" s="1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</row>
    <row r="739" spans="1:27" s="2" customFormat="1">
      <c r="A739"/>
      <c r="B739"/>
      <c r="D739" s="1"/>
      <c r="F739" s="1"/>
      <c r="H739" s="1"/>
      <c r="J739" s="1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</row>
    <row r="740" spans="1:27" s="2" customFormat="1">
      <c r="A740"/>
      <c r="B740"/>
      <c r="D740" s="1"/>
      <c r="F740" s="1"/>
      <c r="H740" s="1"/>
      <c r="J740" s="1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</row>
    <row r="741" spans="1:27" s="2" customFormat="1">
      <c r="A741"/>
      <c r="B741"/>
      <c r="D741" s="1"/>
      <c r="F741" s="1"/>
      <c r="H741" s="1"/>
      <c r="J741" s="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</row>
    <row r="742" spans="1:27" s="2" customFormat="1">
      <c r="A742"/>
      <c r="B742"/>
      <c r="D742" s="1"/>
      <c r="F742" s="1"/>
      <c r="H742" s="1"/>
      <c r="J742" s="1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</row>
    <row r="743" spans="1:27" s="2" customFormat="1">
      <c r="A743"/>
      <c r="B743"/>
      <c r="D743" s="1"/>
      <c r="F743" s="1"/>
      <c r="H743" s="1"/>
      <c r="J743" s="1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</row>
    <row r="744" spans="1:27" s="2" customFormat="1">
      <c r="A744"/>
      <c r="B744"/>
      <c r="D744" s="1"/>
      <c r="F744" s="1"/>
      <c r="H744" s="1"/>
      <c r="J744" s="1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</row>
    <row r="745" spans="1:27" s="2" customFormat="1">
      <c r="A745"/>
      <c r="B745"/>
      <c r="D745" s="1"/>
      <c r="F745" s="1"/>
      <c r="H745" s="1"/>
      <c r="J745" s="1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</row>
    <row r="746" spans="1:27" s="2" customFormat="1">
      <c r="A746"/>
      <c r="B746"/>
      <c r="D746" s="1"/>
      <c r="F746" s="1"/>
      <c r="H746" s="1"/>
      <c r="J746" s="1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</row>
    <row r="747" spans="1:27" s="2" customFormat="1">
      <c r="A747"/>
      <c r="B747"/>
      <c r="D747" s="1"/>
      <c r="F747" s="1"/>
      <c r="H747" s="1"/>
      <c r="J747" s="1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</row>
    <row r="748" spans="1:27" s="2" customFormat="1">
      <c r="A748"/>
      <c r="B748"/>
      <c r="D748" s="1"/>
      <c r="F748" s="1"/>
      <c r="H748" s="1"/>
      <c r="J748" s="1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</row>
    <row r="749" spans="1:27" s="2" customFormat="1">
      <c r="A749"/>
      <c r="B749"/>
      <c r="D749" s="1"/>
      <c r="F749" s="1"/>
      <c r="H749" s="1"/>
      <c r="J749" s="1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</row>
    <row r="750" spans="1:27" s="2" customFormat="1">
      <c r="A750"/>
      <c r="B750"/>
      <c r="D750" s="1"/>
      <c r="F750" s="1"/>
      <c r="H750" s="1"/>
      <c r="J750" s="1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</row>
    <row r="751" spans="1:27" s="2" customFormat="1">
      <c r="A751"/>
      <c r="B751"/>
      <c r="D751" s="1"/>
      <c r="F751" s="1"/>
      <c r="H751" s="1"/>
      <c r="J751" s="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</row>
    <row r="752" spans="1:27" s="2" customFormat="1">
      <c r="A752"/>
      <c r="B752"/>
      <c r="D752" s="1"/>
      <c r="F752" s="1"/>
      <c r="H752" s="1"/>
      <c r="J752" s="1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</row>
    <row r="753" spans="1:27" s="2" customFormat="1">
      <c r="A753"/>
      <c r="B753"/>
      <c r="D753" s="1"/>
      <c r="F753" s="1"/>
      <c r="H753" s="1"/>
      <c r="J753" s="1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</row>
    <row r="754" spans="1:27" s="2" customFormat="1">
      <c r="A754"/>
      <c r="B754"/>
      <c r="D754" s="1"/>
      <c r="F754" s="1"/>
      <c r="H754" s="1"/>
      <c r="J754" s="1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</row>
    <row r="755" spans="1:27" s="2" customFormat="1">
      <c r="A755"/>
      <c r="B755"/>
      <c r="D755" s="1"/>
      <c r="F755" s="1"/>
      <c r="H755" s="1"/>
      <c r="J755" s="1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</row>
    <row r="756" spans="1:27" s="2" customFormat="1">
      <c r="A756"/>
      <c r="B756"/>
      <c r="D756" s="1"/>
      <c r="F756" s="1"/>
      <c r="H756" s="1"/>
      <c r="J756" s="1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</row>
    <row r="757" spans="1:27" s="2" customFormat="1">
      <c r="A757"/>
      <c r="B757"/>
      <c r="D757" s="1"/>
      <c r="F757" s="1"/>
      <c r="H757" s="1"/>
      <c r="J757" s="1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</row>
    <row r="758" spans="1:27" s="2" customFormat="1">
      <c r="A758"/>
      <c r="B758"/>
      <c r="D758" s="1"/>
      <c r="F758" s="1"/>
      <c r="H758" s="1"/>
      <c r="J758" s="1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</row>
    <row r="759" spans="1:27" s="2" customFormat="1">
      <c r="A759"/>
      <c r="B759"/>
      <c r="D759" s="1"/>
      <c r="F759" s="1"/>
      <c r="H759" s="1"/>
      <c r="J759" s="1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</row>
    <row r="760" spans="1:27" s="2" customFormat="1">
      <c r="A760"/>
      <c r="B760"/>
      <c r="D760" s="1"/>
      <c r="F760" s="1"/>
      <c r="H760" s="1"/>
      <c r="J760" s="1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</row>
    <row r="761" spans="1:27" s="2" customFormat="1">
      <c r="A761"/>
      <c r="B761"/>
      <c r="D761" s="1"/>
      <c r="F761" s="1"/>
      <c r="H761" s="1"/>
      <c r="J761" s="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</row>
    <row r="762" spans="1:27" s="2" customFormat="1">
      <c r="A762"/>
      <c r="B762"/>
      <c r="D762" s="1"/>
      <c r="F762" s="1"/>
      <c r="H762" s="1"/>
      <c r="J762" s="1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</row>
    <row r="763" spans="1:27" s="2" customFormat="1">
      <c r="A763"/>
      <c r="B763"/>
      <c r="D763" s="1"/>
      <c r="F763" s="1"/>
      <c r="H763" s="1"/>
      <c r="J763" s="1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</row>
    <row r="764" spans="1:27" s="2" customFormat="1">
      <c r="A764"/>
      <c r="B764" s="3"/>
      <c r="D764" s="1"/>
      <c r="F764" s="1"/>
      <c r="H764" s="1"/>
      <c r="J764" s="1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</row>
    <row r="765" spans="1:27" s="2" customFormat="1">
      <c r="A765"/>
      <c r="B765" s="3"/>
      <c r="D765" s="1"/>
      <c r="F765" s="1"/>
      <c r="H765" s="1"/>
      <c r="J765" s="1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</row>
    <row r="766" spans="1:27" s="2" customFormat="1">
      <c r="A766"/>
      <c r="B766" s="3"/>
      <c r="D766" s="1"/>
      <c r="F766" s="1"/>
      <c r="H766" s="1"/>
      <c r="J766" s="1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</row>
    <row r="767" spans="1:27" s="2" customFormat="1">
      <c r="A767"/>
      <c r="B767" s="3"/>
      <c r="D767" s="1"/>
      <c r="F767" s="1"/>
      <c r="H767" s="1"/>
      <c r="J767" s="1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</row>
    <row r="768" spans="1:27" s="2" customFormat="1">
      <c r="A768"/>
      <c r="B768" s="3"/>
      <c r="D768" s="1"/>
      <c r="F768" s="1"/>
      <c r="H768" s="1"/>
      <c r="J768" s="1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</row>
    <row r="769" spans="1:31" s="2" customFormat="1">
      <c r="A769"/>
      <c r="B769" s="3"/>
      <c r="D769" s="1"/>
      <c r="F769" s="1"/>
      <c r="H769" s="1"/>
      <c r="J769" s="1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</row>
    <row r="770" spans="1:31" s="2" customFormat="1">
      <c r="A770"/>
      <c r="B770" s="3"/>
      <c r="D770" s="1"/>
      <c r="F770" s="1"/>
      <c r="H770" s="1"/>
      <c r="J770" s="1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</row>
    <row r="771" spans="1:31" s="2" customFormat="1">
      <c r="A771"/>
      <c r="B771" s="3"/>
      <c r="D771" s="1"/>
      <c r="F771" s="1"/>
      <c r="H771" s="1"/>
      <c r="J771" s="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</row>
    <row r="772" spans="1:31" s="2" customFormat="1">
      <c r="A772"/>
      <c r="B772" s="3"/>
      <c r="D772" s="1"/>
      <c r="F772" s="1"/>
      <c r="H772" s="1"/>
      <c r="J772" s="1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</row>
    <row r="773" spans="1:31" s="2" customFormat="1">
      <c r="A773"/>
      <c r="B773" s="3"/>
      <c r="D773" s="1"/>
      <c r="F773" s="1"/>
      <c r="H773" s="1"/>
      <c r="J773" s="1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</row>
    <row r="774" spans="1:31" s="2" customFormat="1">
      <c r="A774"/>
      <c r="B774" s="3"/>
      <c r="D774" s="1"/>
      <c r="F774" s="1"/>
      <c r="H774" s="1"/>
      <c r="J774" s="1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</row>
    <row r="775" spans="1:31" s="2" customFormat="1">
      <c r="A775"/>
      <c r="B775" s="3"/>
      <c r="D775" s="1"/>
      <c r="F775" s="1"/>
      <c r="H775" s="1"/>
      <c r="J775" s="1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</row>
    <row r="776" spans="1:31" s="2" customFormat="1">
      <c r="A776"/>
      <c r="B776" s="3"/>
      <c r="D776" s="1"/>
      <c r="F776" s="1"/>
      <c r="H776" s="1"/>
      <c r="J776" s="1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</row>
    <row r="777" spans="1:31" s="2" customFormat="1">
      <c r="A777"/>
      <c r="B777" s="3"/>
      <c r="D777" s="1"/>
      <c r="F777" s="1"/>
      <c r="H777" s="1"/>
      <c r="J777" s="1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</row>
    <row r="778" spans="1:31" s="2" customFormat="1">
      <c r="A778"/>
      <c r="B778" s="3"/>
      <c r="D778" s="1"/>
      <c r="F778" s="1"/>
      <c r="H778" s="1"/>
      <c r="J778" s="1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</row>
    <row r="779" spans="1:31">
      <c r="A779"/>
      <c r="AC779" s="2"/>
      <c r="AD779" s="2"/>
      <c r="AE779" s="2"/>
    </row>
    <row r="780" spans="1:31">
      <c r="A780"/>
      <c r="AC780" s="2"/>
      <c r="AD780" s="2"/>
      <c r="AE780" s="2"/>
    </row>
    <row r="781" spans="1:31">
      <c r="A781"/>
      <c r="AC781" s="2"/>
      <c r="AD781" s="2"/>
      <c r="AE781" s="2"/>
    </row>
    <row r="782" spans="1:31">
      <c r="A782"/>
      <c r="AC782" s="2"/>
      <c r="AD782" s="2"/>
      <c r="AE782" s="2"/>
    </row>
    <row r="783" spans="1:31">
      <c r="A783"/>
      <c r="AC783" s="2"/>
      <c r="AD783" s="2"/>
      <c r="AE783" s="2"/>
    </row>
    <row r="784" spans="1:31">
      <c r="A784"/>
      <c r="AC784" s="2"/>
      <c r="AD784" s="2"/>
      <c r="AE784" s="2"/>
    </row>
    <row r="785" spans="1:31">
      <c r="A785"/>
      <c r="AC785" s="2"/>
      <c r="AD785" s="2"/>
      <c r="AE785" s="2"/>
    </row>
    <row r="786" spans="1:31">
      <c r="A786"/>
      <c r="AC786" s="2"/>
      <c r="AD786" s="2"/>
      <c r="AE786" s="2"/>
    </row>
    <row r="787" spans="1:31">
      <c r="A787"/>
      <c r="AC787" s="2"/>
      <c r="AD787" s="2"/>
      <c r="AE787" s="2"/>
    </row>
    <row r="788" spans="1:31">
      <c r="A788"/>
      <c r="AC788" s="2"/>
      <c r="AD788" s="2"/>
      <c r="AE788" s="2"/>
    </row>
    <row r="789" spans="1:31" s="2" customFormat="1">
      <c r="A789"/>
      <c r="B789" s="3"/>
      <c r="D789" s="1"/>
      <c r="F789" s="1"/>
      <c r="H789" s="1"/>
      <c r="J789" s="1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</row>
    <row r="790" spans="1:31" s="2" customFormat="1">
      <c r="A790"/>
      <c r="B790" s="3"/>
      <c r="D790" s="1"/>
      <c r="F790" s="1"/>
      <c r="H790" s="1"/>
      <c r="J790" s="1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</row>
    <row r="791" spans="1:31" s="2" customFormat="1">
      <c r="A791"/>
      <c r="B791" s="3"/>
      <c r="D791" s="1"/>
      <c r="F791" s="1"/>
      <c r="H791" s="1"/>
      <c r="J791" s="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</row>
    <row r="792" spans="1:31" s="2" customFormat="1">
      <c r="A792"/>
      <c r="B792" s="3"/>
      <c r="D792" s="1"/>
      <c r="F792" s="1"/>
      <c r="H792" s="1"/>
      <c r="J792" s="1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</row>
    <row r="793" spans="1:31" s="2" customFormat="1">
      <c r="A793"/>
      <c r="B793" s="3"/>
      <c r="D793" s="1"/>
      <c r="F793" s="1"/>
      <c r="H793" s="1"/>
      <c r="J793" s="1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</row>
    <row r="794" spans="1:31" s="2" customFormat="1">
      <c r="A794"/>
      <c r="B794" s="3"/>
      <c r="D794" s="1"/>
      <c r="F794" s="1"/>
      <c r="H794" s="1"/>
      <c r="J794" s="1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</row>
    <row r="795" spans="1:31" s="2" customFormat="1">
      <c r="A795"/>
      <c r="B795" s="3"/>
      <c r="D795" s="1"/>
      <c r="F795" s="1"/>
      <c r="H795" s="1"/>
      <c r="J795" s="1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</row>
    <row r="796" spans="1:31" s="2" customFormat="1">
      <c r="A796"/>
      <c r="B796" s="3"/>
      <c r="D796" s="1"/>
      <c r="F796" s="1"/>
      <c r="H796" s="1"/>
      <c r="J796" s="1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</row>
    <row r="797" spans="1:31" s="2" customFormat="1">
      <c r="A797"/>
      <c r="B797" s="3"/>
      <c r="D797" s="1"/>
      <c r="F797" s="1"/>
      <c r="H797" s="1"/>
      <c r="J797" s="1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</row>
    <row r="798" spans="1:31" s="2" customFormat="1">
      <c r="A798"/>
      <c r="B798" s="3"/>
      <c r="D798" s="1"/>
      <c r="F798" s="1"/>
      <c r="H798" s="1"/>
      <c r="J798" s="1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</row>
    <row r="799" spans="1:31" s="2" customFormat="1">
      <c r="A799"/>
      <c r="B799" s="3"/>
      <c r="D799" s="1"/>
      <c r="F799" s="1"/>
      <c r="H799" s="1"/>
      <c r="J799" s="1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</row>
    <row r="800" spans="1:31" s="2" customFormat="1">
      <c r="A800"/>
      <c r="B800" s="3"/>
      <c r="D800" s="1"/>
      <c r="F800" s="1"/>
      <c r="H800" s="1"/>
      <c r="J800" s="1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</row>
    <row r="801" spans="1:27" s="2" customFormat="1">
      <c r="A801"/>
      <c r="B801" s="3"/>
      <c r="D801" s="1"/>
      <c r="F801" s="1"/>
      <c r="H801" s="1"/>
      <c r="J801" s="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</row>
    <row r="802" spans="1:27" s="2" customFormat="1">
      <c r="A802"/>
      <c r="B802" s="3"/>
      <c r="D802" s="1"/>
      <c r="F802" s="1"/>
      <c r="H802" s="1"/>
      <c r="J802" s="1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</row>
    <row r="803" spans="1:27" s="2" customFormat="1">
      <c r="A803"/>
      <c r="B803" s="3"/>
      <c r="D803" s="1"/>
      <c r="F803" s="1"/>
      <c r="H803" s="1"/>
      <c r="J803" s="1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</row>
    <row r="804" spans="1:27" s="2" customFormat="1">
      <c r="A804"/>
      <c r="B804" s="3"/>
      <c r="D804" s="1"/>
      <c r="F804" s="1"/>
      <c r="H804" s="1"/>
      <c r="J804" s="1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</row>
    <row r="805" spans="1:27" s="2" customFormat="1">
      <c r="A805"/>
      <c r="B805" s="3"/>
      <c r="D805" s="1"/>
      <c r="F805" s="1"/>
      <c r="H805" s="1"/>
      <c r="J805" s="1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</row>
    <row r="806" spans="1:27" s="2" customFormat="1">
      <c r="A806"/>
      <c r="B806" s="3"/>
      <c r="D806" s="1"/>
      <c r="F806" s="1"/>
      <c r="H806" s="1"/>
      <c r="J806" s="1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</row>
    <row r="807" spans="1:27" s="2" customFormat="1">
      <c r="A807"/>
      <c r="B807" s="3"/>
      <c r="D807" s="1"/>
      <c r="F807" s="1"/>
      <c r="H807" s="1"/>
      <c r="J807" s="1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</row>
    <row r="808" spans="1:27" s="2" customFormat="1">
      <c r="A808"/>
      <c r="B808" s="3"/>
      <c r="D808" s="1"/>
      <c r="F808" s="1"/>
      <c r="H808" s="1"/>
      <c r="J808" s="1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</row>
    <row r="809" spans="1:27" s="2" customFormat="1">
      <c r="A809"/>
      <c r="B809" s="3"/>
      <c r="D809" s="1"/>
      <c r="F809" s="1"/>
      <c r="H809" s="1"/>
      <c r="J809" s="1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</row>
    <row r="810" spans="1:27" s="2" customFormat="1">
      <c r="A810"/>
      <c r="B810" s="3"/>
      <c r="D810" s="1"/>
      <c r="F810" s="1"/>
      <c r="H810" s="1"/>
      <c r="J810" s="1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</row>
    <row r="811" spans="1:27" s="2" customFormat="1">
      <c r="A811"/>
      <c r="B811" s="3"/>
      <c r="D811" s="1"/>
      <c r="F811" s="1"/>
      <c r="H811" s="1"/>
      <c r="J811" s="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</row>
    <row r="812" spans="1:27" s="2" customFormat="1">
      <c r="A812"/>
      <c r="B812" s="3"/>
      <c r="D812" s="1"/>
      <c r="F812" s="1"/>
      <c r="H812" s="1"/>
      <c r="J812" s="1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</row>
    <row r="813" spans="1:27" s="2" customFormat="1">
      <c r="A813"/>
      <c r="B813" s="3"/>
      <c r="D813" s="1"/>
      <c r="F813" s="1"/>
      <c r="H813" s="1"/>
      <c r="J813" s="1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</row>
    <row r="814" spans="1:27" s="2" customFormat="1">
      <c r="A814"/>
      <c r="B814" s="3"/>
      <c r="D814" s="1"/>
      <c r="F814" s="1"/>
      <c r="H814" s="1"/>
      <c r="J814" s="1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</row>
    <row r="815" spans="1:27" s="2" customFormat="1">
      <c r="A815"/>
      <c r="B815" s="3"/>
      <c r="D815" s="1"/>
      <c r="F815" s="1"/>
      <c r="H815" s="1"/>
      <c r="J815" s="1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</row>
    <row r="816" spans="1:27" s="2" customFormat="1">
      <c r="A816"/>
      <c r="B816" s="3"/>
      <c r="D816" s="1"/>
      <c r="F816" s="1"/>
      <c r="H816" s="1"/>
      <c r="J816" s="1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</row>
    <row r="817" spans="1:27" s="2" customFormat="1">
      <c r="A817"/>
      <c r="B817" s="3"/>
      <c r="D817" s="1"/>
      <c r="F817" s="1"/>
      <c r="H817" s="1"/>
      <c r="J817" s="1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</row>
    <row r="818" spans="1:27" s="2" customFormat="1">
      <c r="A818"/>
      <c r="B818" s="3"/>
      <c r="D818" s="1"/>
      <c r="F818" s="1"/>
      <c r="H818" s="1"/>
      <c r="J818" s="1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</row>
    <row r="819" spans="1:27" s="2" customFormat="1">
      <c r="A819"/>
      <c r="B819" s="3"/>
      <c r="D819" s="1"/>
      <c r="F819" s="1"/>
      <c r="H819" s="1"/>
      <c r="J819" s="1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</row>
    <row r="820" spans="1:27" s="2" customFormat="1">
      <c r="A820"/>
      <c r="B820" s="3"/>
      <c r="D820" s="1"/>
      <c r="F820" s="1"/>
      <c r="H820" s="1"/>
      <c r="J820" s="1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</row>
    <row r="821" spans="1:27" s="2" customFormat="1">
      <c r="A821"/>
      <c r="B821" s="3"/>
      <c r="D821" s="1"/>
      <c r="F821" s="1"/>
      <c r="H821" s="1"/>
      <c r="J821" s="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</row>
    <row r="822" spans="1:27" s="2" customFormat="1">
      <c r="A822"/>
      <c r="B822" s="3"/>
      <c r="D822" s="1"/>
      <c r="F822" s="1"/>
      <c r="H822" s="1"/>
      <c r="J822" s="1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</row>
    <row r="823" spans="1:27" s="2" customFormat="1">
      <c r="A823"/>
      <c r="B823" s="3"/>
      <c r="D823" s="1"/>
      <c r="F823" s="1"/>
      <c r="H823" s="1"/>
      <c r="J823" s="1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</row>
    <row r="824" spans="1:27" s="2" customFormat="1">
      <c r="A824"/>
      <c r="B824" s="3"/>
      <c r="D824" s="1"/>
      <c r="F824" s="1"/>
      <c r="H824" s="1"/>
      <c r="J824" s="1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</row>
    <row r="825" spans="1:27" s="2" customFormat="1">
      <c r="A825"/>
      <c r="B825" s="3"/>
      <c r="D825" s="1"/>
      <c r="F825" s="1"/>
      <c r="H825" s="1"/>
      <c r="J825" s="1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</row>
    <row r="826" spans="1:27" s="2" customFormat="1">
      <c r="A826"/>
      <c r="B826" s="3"/>
      <c r="D826" s="1"/>
      <c r="F826" s="1"/>
      <c r="H826" s="1"/>
      <c r="J826" s="1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</row>
    <row r="827" spans="1:27" s="2" customFormat="1">
      <c r="A827"/>
      <c r="B827" s="3"/>
      <c r="D827" s="1"/>
      <c r="F827" s="1"/>
      <c r="H827" s="1"/>
      <c r="J827" s="1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</row>
    <row r="828" spans="1:27" s="2" customFormat="1">
      <c r="A828"/>
      <c r="B828" s="3"/>
      <c r="D828" s="1"/>
      <c r="F828" s="1"/>
      <c r="H828" s="1"/>
      <c r="J828" s="1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</row>
    <row r="829" spans="1:27" s="2" customFormat="1">
      <c r="A829"/>
      <c r="B829" s="3"/>
      <c r="D829" s="1"/>
      <c r="F829" s="1"/>
      <c r="H829" s="1"/>
      <c r="J829" s="1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</row>
    <row r="830" spans="1:27" s="2" customFormat="1">
      <c r="A830"/>
      <c r="B830" s="3"/>
      <c r="D830" s="1"/>
      <c r="F830" s="1"/>
      <c r="H830" s="1"/>
      <c r="J830" s="1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</row>
    <row r="831" spans="1:27" s="2" customFormat="1">
      <c r="A831"/>
      <c r="B831" s="3"/>
      <c r="D831" s="1"/>
      <c r="F831" s="1"/>
      <c r="H831" s="1"/>
      <c r="J831" s="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</row>
    <row r="832" spans="1:27" s="2" customFormat="1">
      <c r="A832"/>
      <c r="B832" s="3"/>
      <c r="D832" s="1"/>
      <c r="F832" s="1"/>
      <c r="H832" s="1"/>
      <c r="J832" s="1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</row>
    <row r="833" spans="1:27" s="2" customFormat="1">
      <c r="A833"/>
      <c r="B833" s="3"/>
      <c r="D833" s="1"/>
      <c r="F833" s="1"/>
      <c r="H833" s="1"/>
      <c r="J833" s="1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</row>
    <row r="834" spans="1:27" s="2" customFormat="1">
      <c r="A834"/>
      <c r="B834" s="3"/>
      <c r="D834" s="1"/>
      <c r="F834" s="1"/>
      <c r="H834" s="1"/>
      <c r="J834" s="1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</row>
    <row r="835" spans="1:27" s="2" customFormat="1">
      <c r="A835"/>
      <c r="B835" s="3"/>
      <c r="D835" s="1"/>
      <c r="F835" s="1"/>
      <c r="H835" s="1"/>
      <c r="J835" s="1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</row>
    <row r="836" spans="1:27" s="2" customFormat="1">
      <c r="A836"/>
      <c r="B836" s="3"/>
      <c r="D836" s="1"/>
      <c r="F836" s="1"/>
      <c r="H836" s="1"/>
      <c r="J836" s="1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</row>
    <row r="837" spans="1:27" s="2" customFormat="1">
      <c r="A837"/>
      <c r="B837" s="3"/>
      <c r="D837" s="1"/>
      <c r="F837" s="1"/>
      <c r="H837" s="1"/>
      <c r="J837" s="1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</row>
    <row r="838" spans="1:27" s="2" customFormat="1">
      <c r="A838"/>
      <c r="B838" s="3"/>
      <c r="D838" s="1"/>
      <c r="F838" s="1"/>
      <c r="H838" s="1"/>
      <c r="J838" s="1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</row>
    <row r="839" spans="1:27" s="2" customFormat="1">
      <c r="A839"/>
      <c r="B839" s="3"/>
      <c r="D839" s="1"/>
      <c r="F839" s="1"/>
      <c r="H839" s="1"/>
      <c r="J839" s="1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</row>
    <row r="840" spans="1:27" s="2" customFormat="1">
      <c r="A840"/>
      <c r="B840" s="3"/>
      <c r="D840" s="1"/>
      <c r="F840" s="1"/>
      <c r="H840" s="1"/>
      <c r="J840" s="1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</row>
    <row r="841" spans="1:27" s="2" customFormat="1">
      <c r="A841"/>
      <c r="B841" s="3"/>
      <c r="D841" s="1"/>
      <c r="F841" s="1"/>
      <c r="H841" s="1"/>
      <c r="J841" s="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</row>
    <row r="842" spans="1:27" s="2" customFormat="1">
      <c r="A842"/>
      <c r="B842" s="3"/>
      <c r="D842" s="1"/>
      <c r="F842" s="1"/>
      <c r="H842" s="1"/>
      <c r="J842" s="1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</row>
    <row r="843" spans="1:27" s="2" customFormat="1">
      <c r="A843"/>
      <c r="B843" s="3"/>
      <c r="D843" s="1"/>
      <c r="F843" s="1"/>
      <c r="H843" s="1"/>
      <c r="J843" s="1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</row>
    <row r="844" spans="1:27" s="2" customFormat="1">
      <c r="A844"/>
      <c r="B844" s="3"/>
      <c r="D844" s="1"/>
      <c r="F844" s="1"/>
      <c r="H844" s="1"/>
      <c r="J844" s="1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</row>
    <row r="845" spans="1:27" s="2" customFormat="1">
      <c r="A845"/>
      <c r="B845" s="3"/>
      <c r="D845" s="1"/>
      <c r="F845" s="1"/>
      <c r="H845" s="1"/>
      <c r="J845" s="1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</row>
    <row r="846" spans="1:27" s="2" customFormat="1">
      <c r="A846"/>
      <c r="B846" s="3"/>
      <c r="D846" s="1"/>
      <c r="F846" s="1"/>
      <c r="H846" s="1"/>
      <c r="J846" s="1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</row>
    <row r="847" spans="1:27" s="2" customFormat="1">
      <c r="A847"/>
      <c r="B847" s="3"/>
      <c r="D847" s="1"/>
      <c r="F847" s="1"/>
      <c r="H847" s="1"/>
      <c r="J847" s="1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</row>
    <row r="848" spans="1:27" s="2" customFormat="1">
      <c r="A848"/>
      <c r="B848" s="3"/>
      <c r="D848" s="1"/>
      <c r="F848" s="1"/>
      <c r="H848" s="1"/>
      <c r="J848" s="1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</row>
    <row r="849" spans="1:27" s="2" customFormat="1">
      <c r="A849"/>
      <c r="B849" s="3"/>
      <c r="D849" s="1"/>
      <c r="F849" s="1"/>
      <c r="H849" s="1"/>
      <c r="J849" s="1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</row>
    <row r="850" spans="1:27" s="2" customFormat="1">
      <c r="A850"/>
      <c r="B850" s="3"/>
      <c r="D850" s="1"/>
      <c r="F850" s="1"/>
      <c r="H850" s="1"/>
      <c r="J850" s="1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</row>
    <row r="851" spans="1:27" s="2" customFormat="1">
      <c r="A851"/>
      <c r="B851" s="3"/>
      <c r="D851" s="1"/>
      <c r="F851" s="1"/>
      <c r="H851" s="1"/>
      <c r="J851" s="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</row>
    <row r="852" spans="1:27" s="2" customFormat="1">
      <c r="A852"/>
      <c r="B852" s="3"/>
      <c r="D852" s="1"/>
      <c r="F852" s="1"/>
      <c r="H852" s="1"/>
      <c r="J852" s="1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</row>
    <row r="853" spans="1:27" s="2" customFormat="1">
      <c r="A853"/>
      <c r="B853" s="3"/>
      <c r="D853" s="1"/>
      <c r="F853" s="1"/>
      <c r="H853" s="1"/>
      <c r="J853" s="1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</row>
    <row r="854" spans="1:27" s="2" customFormat="1">
      <c r="A854"/>
      <c r="B854" s="3"/>
      <c r="D854" s="1"/>
      <c r="F854" s="1"/>
      <c r="H854" s="1"/>
      <c r="J854" s="1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</row>
    <row r="855" spans="1:27" s="2" customFormat="1">
      <c r="A855"/>
      <c r="B855" s="3"/>
      <c r="D855" s="1"/>
      <c r="F855" s="1"/>
      <c r="H855" s="1"/>
      <c r="J855" s="1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</row>
    <row r="856" spans="1:27" s="2" customFormat="1">
      <c r="A856"/>
      <c r="B856" s="3"/>
      <c r="D856" s="1"/>
      <c r="F856" s="1"/>
      <c r="H856" s="1"/>
      <c r="J856" s="1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</row>
    <row r="857" spans="1:27" s="2" customFormat="1">
      <c r="A857"/>
      <c r="B857" s="3"/>
      <c r="D857" s="1"/>
      <c r="F857" s="1"/>
      <c r="H857" s="1"/>
      <c r="J857" s="1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</row>
    <row r="858" spans="1:27" s="2" customFormat="1">
      <c r="A858"/>
      <c r="B858" s="3"/>
      <c r="D858" s="1"/>
      <c r="F858" s="1"/>
      <c r="H858" s="1"/>
      <c r="J858" s="1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</row>
    <row r="859" spans="1:27" s="2" customFormat="1">
      <c r="A859"/>
      <c r="B859" s="3"/>
      <c r="D859" s="1"/>
      <c r="F859" s="1"/>
      <c r="H859" s="1"/>
      <c r="J859" s="1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</row>
    <row r="860" spans="1:27" s="2" customFormat="1">
      <c r="A860"/>
      <c r="B860" s="3"/>
      <c r="D860" s="1"/>
      <c r="F860" s="1"/>
      <c r="H860" s="1"/>
      <c r="J860" s="1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</row>
    <row r="861" spans="1:27" s="2" customFormat="1">
      <c r="A861"/>
      <c r="B861" s="3"/>
      <c r="D861" s="1"/>
      <c r="F861" s="1"/>
      <c r="H861" s="1"/>
      <c r="J861" s="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</row>
    <row r="862" spans="1:27" s="2" customFormat="1">
      <c r="A862"/>
      <c r="B862" s="3"/>
      <c r="D862" s="1"/>
      <c r="F862" s="1"/>
      <c r="H862" s="1"/>
      <c r="J862" s="1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</row>
    <row r="863" spans="1:27" s="2" customFormat="1">
      <c r="A863"/>
      <c r="B863" s="3"/>
      <c r="D863" s="1"/>
      <c r="F863" s="1"/>
      <c r="H863" s="1"/>
      <c r="J863" s="1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</row>
    <row r="864" spans="1:27" s="2" customFormat="1">
      <c r="A864"/>
      <c r="B864" s="3"/>
      <c r="D864" s="1"/>
      <c r="F864" s="1"/>
      <c r="H864" s="1"/>
      <c r="J864" s="1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</row>
    <row r="865" spans="1:27" s="2" customFormat="1">
      <c r="A865"/>
      <c r="B865" s="3"/>
      <c r="D865" s="1"/>
      <c r="F865" s="1"/>
      <c r="H865" s="1"/>
      <c r="J865" s="1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</row>
    <row r="866" spans="1:27" s="2" customFormat="1">
      <c r="A866"/>
      <c r="B866" s="3"/>
      <c r="D866" s="1"/>
      <c r="F866" s="1"/>
      <c r="H866" s="1"/>
      <c r="J866" s="1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</row>
    <row r="867" spans="1:27" s="2" customFormat="1">
      <c r="A867"/>
      <c r="B867" s="3"/>
      <c r="D867" s="1"/>
      <c r="F867" s="1"/>
      <c r="H867" s="1"/>
      <c r="J867" s="1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</row>
    <row r="868" spans="1:27" s="2" customFormat="1">
      <c r="A868"/>
      <c r="B868" s="3"/>
      <c r="D868" s="1"/>
      <c r="F868" s="1"/>
      <c r="H868" s="1"/>
      <c r="J868" s="1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</row>
    <row r="869" spans="1:27" s="2" customFormat="1">
      <c r="A869"/>
      <c r="B869" s="3"/>
      <c r="D869" s="1"/>
      <c r="F869" s="1"/>
      <c r="H869" s="1"/>
      <c r="J869" s="1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</row>
    <row r="870" spans="1:27" s="2" customFormat="1">
      <c r="A870"/>
      <c r="B870" s="3"/>
      <c r="D870" s="1"/>
      <c r="F870" s="1"/>
      <c r="H870" s="1"/>
      <c r="J870" s="1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</row>
    <row r="871" spans="1:27" s="2" customFormat="1">
      <c r="A871"/>
      <c r="B871" s="3"/>
      <c r="D871" s="1"/>
      <c r="F871" s="1"/>
      <c r="H871" s="1"/>
      <c r="J871" s="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</row>
    <row r="872" spans="1:27" s="2" customFormat="1">
      <c r="A872"/>
      <c r="B872" s="3"/>
      <c r="D872" s="1"/>
      <c r="F872" s="1"/>
      <c r="H872" s="1"/>
      <c r="J872" s="1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</row>
    <row r="873" spans="1:27" s="2" customFormat="1">
      <c r="A873"/>
      <c r="B873" s="3"/>
      <c r="D873" s="1"/>
      <c r="F873" s="1"/>
      <c r="H873" s="1"/>
      <c r="J873" s="1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</row>
    <row r="874" spans="1:27" s="2" customFormat="1">
      <c r="A874"/>
      <c r="B874" s="3"/>
      <c r="D874" s="1"/>
      <c r="F874" s="1"/>
      <c r="H874" s="1"/>
      <c r="J874" s="1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</row>
    <row r="875" spans="1:27" s="2" customFormat="1">
      <c r="A875"/>
      <c r="B875" s="3"/>
      <c r="D875" s="1"/>
      <c r="F875" s="1"/>
      <c r="H875" s="1"/>
      <c r="J875" s="1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</row>
    <row r="876" spans="1:27" s="2" customFormat="1">
      <c r="A876"/>
      <c r="B876" s="3"/>
      <c r="D876" s="1"/>
      <c r="F876" s="1"/>
      <c r="H876" s="1"/>
      <c r="J876" s="1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</row>
    <row r="877" spans="1:27" s="2" customFormat="1">
      <c r="A877"/>
      <c r="B877" s="3"/>
      <c r="D877" s="1"/>
      <c r="F877" s="1"/>
      <c r="H877" s="1"/>
      <c r="J877" s="1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</row>
    <row r="878" spans="1:27" s="2" customFormat="1">
      <c r="A878"/>
      <c r="B878" s="3"/>
      <c r="D878" s="1"/>
      <c r="F878" s="1"/>
      <c r="H878" s="1"/>
      <c r="J878" s="1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</row>
    <row r="879" spans="1:27" s="2" customFormat="1">
      <c r="A879"/>
      <c r="B879" s="3"/>
      <c r="D879" s="1"/>
      <c r="F879" s="1"/>
      <c r="H879" s="1"/>
      <c r="J879" s="1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</row>
    <row r="880" spans="1:27" s="2" customFormat="1">
      <c r="A880"/>
      <c r="B880" s="3"/>
      <c r="D880" s="1"/>
      <c r="F880" s="1"/>
      <c r="H880" s="1"/>
      <c r="J880" s="1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</row>
    <row r="881" spans="1:27" s="2" customFormat="1">
      <c r="A881"/>
      <c r="B881" s="3"/>
      <c r="D881" s="1"/>
      <c r="F881" s="1"/>
      <c r="H881" s="1"/>
      <c r="J881" s="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</row>
    <row r="882" spans="1:27" s="2" customFormat="1">
      <c r="A882"/>
      <c r="B882" s="3"/>
      <c r="D882" s="1"/>
      <c r="F882" s="1"/>
      <c r="H882" s="1"/>
      <c r="J882" s="1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</row>
    <row r="883" spans="1:27" s="2" customFormat="1">
      <c r="A883"/>
      <c r="B883" s="3"/>
      <c r="D883" s="1"/>
      <c r="F883" s="1"/>
      <c r="H883" s="1"/>
      <c r="J883" s="1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</row>
    <row r="884" spans="1:27" s="2" customFormat="1">
      <c r="A884"/>
      <c r="B884" s="3"/>
      <c r="D884" s="1"/>
      <c r="F884" s="1"/>
      <c r="H884" s="1"/>
      <c r="J884" s="1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</row>
    <row r="885" spans="1:27" s="2" customFormat="1">
      <c r="A885"/>
      <c r="B885" s="3"/>
      <c r="D885" s="1"/>
      <c r="F885" s="1"/>
      <c r="H885" s="1"/>
      <c r="J885" s="1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</row>
    <row r="886" spans="1:27" s="2" customFormat="1">
      <c r="A886"/>
      <c r="B886" s="3"/>
      <c r="D886" s="1"/>
      <c r="F886" s="1"/>
      <c r="H886" s="1"/>
      <c r="J886" s="1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</row>
    <row r="887" spans="1:27" s="2" customFormat="1">
      <c r="A887"/>
      <c r="B887" s="3"/>
      <c r="D887" s="1"/>
      <c r="F887" s="1"/>
      <c r="H887" s="1"/>
      <c r="J887" s="1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</row>
    <row r="888" spans="1:27" s="2" customFormat="1">
      <c r="A888"/>
      <c r="B888" s="3"/>
      <c r="D888" s="1"/>
      <c r="F888" s="1"/>
      <c r="H888" s="1"/>
      <c r="J888" s="1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</row>
    <row r="889" spans="1:27" s="2" customFormat="1">
      <c r="A889"/>
      <c r="B889" s="3"/>
      <c r="D889" s="1"/>
      <c r="F889" s="1"/>
      <c r="H889" s="1"/>
      <c r="J889" s="1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</row>
    <row r="890" spans="1:27" s="2" customFormat="1">
      <c r="A890"/>
      <c r="B890" s="3"/>
      <c r="D890" s="1"/>
      <c r="F890" s="1"/>
      <c r="H890" s="1"/>
      <c r="J890" s="1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</row>
    <row r="891" spans="1:27" s="2" customFormat="1">
      <c r="A891"/>
      <c r="B891" s="3"/>
      <c r="D891" s="1"/>
      <c r="F891" s="1"/>
      <c r="H891" s="1"/>
      <c r="J891" s="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</row>
    <row r="892" spans="1:27" s="2" customFormat="1">
      <c r="A892"/>
      <c r="B892" s="3"/>
      <c r="D892" s="1"/>
      <c r="F892" s="1"/>
      <c r="H892" s="1"/>
      <c r="J892" s="1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</row>
    <row r="893" spans="1:27" s="2" customFormat="1">
      <c r="A893"/>
      <c r="B893" s="3"/>
      <c r="D893" s="1"/>
      <c r="F893" s="1"/>
      <c r="H893" s="1"/>
      <c r="J893" s="1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</row>
    <row r="894" spans="1:27" s="2" customFormat="1">
      <c r="A894"/>
      <c r="B894" s="3"/>
      <c r="D894" s="1"/>
      <c r="F894" s="1"/>
      <c r="H894" s="1"/>
      <c r="J894" s="1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</row>
    <row r="895" spans="1:27" s="2" customFormat="1">
      <c r="A895"/>
      <c r="B895" s="3"/>
      <c r="D895" s="1"/>
      <c r="F895" s="1"/>
      <c r="H895" s="1"/>
      <c r="J895" s="1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</row>
    <row r="896" spans="1:27" s="2" customFormat="1">
      <c r="A896"/>
      <c r="B896" s="3"/>
      <c r="D896" s="1"/>
      <c r="F896" s="1"/>
      <c r="H896" s="1"/>
      <c r="J896" s="1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</row>
    <row r="897" spans="1:27" s="2" customFormat="1">
      <c r="A897"/>
      <c r="B897" s="3"/>
      <c r="D897" s="1"/>
      <c r="F897" s="1"/>
      <c r="H897" s="1"/>
      <c r="J897" s="1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</row>
    <row r="898" spans="1:27" s="2" customFormat="1">
      <c r="A898"/>
      <c r="B898" s="3"/>
      <c r="D898" s="1"/>
      <c r="F898" s="1"/>
      <c r="H898" s="1"/>
      <c r="J898" s="1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</row>
    <row r="899" spans="1:27" s="2" customFormat="1">
      <c r="A899"/>
      <c r="B899" s="3"/>
      <c r="D899" s="1"/>
      <c r="F899" s="1"/>
      <c r="H899" s="1"/>
      <c r="J899" s="1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</row>
    <row r="900" spans="1:27" s="2" customFormat="1">
      <c r="A900"/>
      <c r="B900" s="3"/>
      <c r="D900" s="1"/>
      <c r="F900" s="1"/>
      <c r="H900" s="1"/>
      <c r="J900" s="1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</row>
    <row r="901" spans="1:27" s="2" customFormat="1">
      <c r="A901"/>
      <c r="B901" s="3"/>
      <c r="D901" s="1"/>
      <c r="F901" s="1"/>
      <c r="H901" s="1"/>
      <c r="J901" s="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</row>
    <row r="902" spans="1:27" s="2" customFormat="1">
      <c r="A902"/>
      <c r="B902" s="3"/>
      <c r="D902" s="1"/>
      <c r="F902" s="1"/>
      <c r="H902" s="1"/>
      <c r="J902" s="1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</row>
    <row r="903" spans="1:27" s="2" customFormat="1">
      <c r="A903"/>
      <c r="B903" s="3"/>
      <c r="D903" s="1"/>
      <c r="F903" s="1"/>
      <c r="H903" s="1"/>
      <c r="J903" s="1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</row>
    <row r="904" spans="1:27" s="2" customFormat="1">
      <c r="A904"/>
      <c r="B904" s="3"/>
      <c r="D904" s="1"/>
      <c r="F904" s="1"/>
      <c r="H904" s="1"/>
      <c r="J904" s="1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</row>
    <row r="905" spans="1:27" s="2" customFormat="1">
      <c r="A905"/>
      <c r="B905" s="3"/>
      <c r="D905" s="1"/>
      <c r="F905" s="1"/>
      <c r="H905" s="1"/>
      <c r="J905" s="1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</row>
    <row r="906" spans="1:27" s="2" customFormat="1">
      <c r="A906"/>
      <c r="B906" s="3"/>
      <c r="D906" s="1"/>
      <c r="F906" s="1"/>
      <c r="H906" s="1"/>
      <c r="J906" s="1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</row>
    <row r="907" spans="1:27" s="2" customFormat="1">
      <c r="A907"/>
      <c r="B907" s="3"/>
      <c r="D907" s="1"/>
      <c r="F907" s="1"/>
      <c r="H907" s="1"/>
      <c r="J907" s="1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</row>
    <row r="908" spans="1:27" s="2" customFormat="1">
      <c r="A908"/>
      <c r="B908" s="3"/>
      <c r="D908" s="1"/>
      <c r="F908" s="1"/>
      <c r="H908" s="1"/>
      <c r="J908" s="1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</row>
    <row r="909" spans="1:27" s="2" customFormat="1">
      <c r="A909"/>
      <c r="B909" s="3"/>
      <c r="D909" s="1"/>
      <c r="F909" s="1"/>
      <c r="H909" s="1"/>
      <c r="J909" s="1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</row>
    <row r="910" spans="1:27" s="2" customFormat="1">
      <c r="A910"/>
      <c r="B910" s="3"/>
      <c r="D910" s="1"/>
      <c r="F910" s="1"/>
      <c r="H910" s="1"/>
      <c r="J910" s="1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</row>
    <row r="911" spans="1:27" s="2" customFormat="1">
      <c r="A911"/>
      <c r="B911" s="3"/>
      <c r="D911" s="1"/>
      <c r="F911" s="1"/>
      <c r="H911" s="1"/>
      <c r="J911" s="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</row>
    <row r="912" spans="1:27" s="2" customFormat="1">
      <c r="A912"/>
      <c r="B912" s="3"/>
      <c r="D912" s="1"/>
      <c r="F912" s="1"/>
      <c r="H912" s="1"/>
      <c r="J912" s="1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</row>
    <row r="913" spans="1:27" s="2" customFormat="1">
      <c r="A913"/>
      <c r="B913" s="3"/>
      <c r="D913" s="1"/>
      <c r="F913" s="1"/>
      <c r="H913" s="1"/>
      <c r="J913" s="1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</row>
    <row r="914" spans="1:27" s="2" customFormat="1">
      <c r="A914"/>
      <c r="B914" s="3"/>
      <c r="D914" s="1"/>
      <c r="F914" s="1"/>
      <c r="H914" s="1"/>
      <c r="J914" s="1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</row>
    <row r="915" spans="1:27" s="2" customFormat="1">
      <c r="A915"/>
      <c r="B915" s="3"/>
      <c r="D915" s="1"/>
      <c r="F915" s="1"/>
      <c r="H915" s="1"/>
      <c r="J915" s="1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</row>
    <row r="916" spans="1:27" s="2" customFormat="1">
      <c r="A916"/>
      <c r="B916" s="3"/>
      <c r="D916" s="1"/>
      <c r="F916" s="1"/>
      <c r="H916" s="1"/>
      <c r="J916" s="1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</row>
    <row r="917" spans="1:27" s="2" customFormat="1">
      <c r="A917"/>
      <c r="B917" s="3"/>
      <c r="D917" s="1"/>
      <c r="F917" s="1"/>
      <c r="H917" s="1"/>
      <c r="J917" s="1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</row>
    <row r="918" spans="1:27" s="2" customFormat="1">
      <c r="A918"/>
      <c r="B918" s="3"/>
      <c r="D918" s="1"/>
      <c r="F918" s="1"/>
      <c r="H918" s="1"/>
      <c r="J918" s="1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</row>
    <row r="919" spans="1:27" s="2" customFormat="1">
      <c r="A919"/>
      <c r="B919" s="3"/>
      <c r="D919" s="1"/>
      <c r="F919" s="1"/>
      <c r="H919" s="1"/>
      <c r="J919" s="1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</row>
    <row r="920" spans="1:27" s="2" customFormat="1">
      <c r="A920"/>
      <c r="B920" s="3"/>
      <c r="D920" s="1"/>
      <c r="F920" s="1"/>
      <c r="H920" s="1"/>
      <c r="J920" s="1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</row>
    <row r="921" spans="1:27" s="2" customFormat="1">
      <c r="A921"/>
      <c r="B921" s="3"/>
      <c r="D921" s="1"/>
      <c r="F921" s="1"/>
      <c r="H921" s="1"/>
      <c r="J921" s="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</row>
    <row r="922" spans="1:27" s="2" customFormat="1">
      <c r="A922"/>
      <c r="B922" s="3"/>
      <c r="D922" s="1"/>
      <c r="F922" s="1"/>
      <c r="H922" s="1"/>
      <c r="J922" s="1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</row>
    <row r="923" spans="1:27" s="2" customFormat="1">
      <c r="A923"/>
      <c r="B923" s="3"/>
      <c r="D923" s="1"/>
      <c r="F923" s="1"/>
      <c r="H923" s="1"/>
      <c r="J923" s="1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</row>
    <row r="924" spans="1:27" s="2" customFormat="1">
      <c r="A924"/>
      <c r="B924" s="3"/>
      <c r="D924" s="1"/>
      <c r="F924" s="1"/>
      <c r="H924" s="1"/>
      <c r="J924" s="1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</row>
    <row r="925" spans="1:27" s="2" customFormat="1">
      <c r="A925"/>
      <c r="B925" s="3"/>
      <c r="D925" s="1"/>
      <c r="F925" s="1"/>
      <c r="H925" s="1"/>
      <c r="J925" s="1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</row>
    <row r="926" spans="1:27" s="2" customFormat="1">
      <c r="A926"/>
      <c r="B926" s="3"/>
      <c r="D926" s="1"/>
      <c r="F926" s="1"/>
      <c r="H926" s="1"/>
      <c r="J926" s="1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</row>
    <row r="927" spans="1:27" s="2" customFormat="1">
      <c r="A927"/>
      <c r="B927" s="3"/>
      <c r="D927" s="1"/>
      <c r="F927" s="1"/>
      <c r="H927" s="1"/>
      <c r="J927" s="1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</row>
    <row r="928" spans="1:27" s="2" customFormat="1">
      <c r="A928"/>
      <c r="B928" s="3"/>
      <c r="D928" s="1"/>
      <c r="F928" s="1"/>
      <c r="H928" s="1"/>
      <c r="J928" s="1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</row>
    <row r="929" spans="1:27" s="2" customFormat="1">
      <c r="A929"/>
      <c r="B929" s="3"/>
      <c r="D929" s="1"/>
      <c r="F929" s="1"/>
      <c r="H929" s="1"/>
      <c r="J929" s="1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</row>
    <row r="930" spans="1:27" s="2" customFormat="1">
      <c r="A930"/>
      <c r="B930" s="3"/>
      <c r="D930" s="1"/>
      <c r="F930" s="1"/>
      <c r="H930" s="1"/>
      <c r="J930" s="1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</row>
    <row r="931" spans="1:27" s="2" customFormat="1">
      <c r="A931"/>
      <c r="B931" s="3"/>
      <c r="D931" s="1"/>
      <c r="F931" s="1"/>
      <c r="H931" s="1"/>
      <c r="J931" s="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</row>
    <row r="932" spans="1:27" s="2" customFormat="1">
      <c r="A932"/>
      <c r="B932" s="3"/>
      <c r="D932" s="1"/>
      <c r="F932" s="1"/>
      <c r="H932" s="1"/>
      <c r="J932" s="1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</row>
    <row r="933" spans="1:27" s="2" customFormat="1">
      <c r="A933"/>
      <c r="B933" s="3"/>
      <c r="D933" s="1"/>
      <c r="F933" s="1"/>
      <c r="H933" s="1"/>
      <c r="J933" s="1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</row>
    <row r="934" spans="1:27" s="2" customFormat="1">
      <c r="A934"/>
      <c r="B934" s="3"/>
      <c r="D934" s="1"/>
      <c r="F934" s="1"/>
      <c r="H934" s="1"/>
      <c r="J934" s="1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</row>
    <row r="935" spans="1:27" s="2" customFormat="1">
      <c r="A935"/>
      <c r="B935" s="3"/>
      <c r="D935" s="1"/>
      <c r="F935" s="1"/>
      <c r="H935" s="1"/>
      <c r="J935" s="1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</row>
    <row r="936" spans="1:27" s="2" customFormat="1">
      <c r="A936"/>
      <c r="B936" s="3"/>
      <c r="D936" s="1"/>
      <c r="F936" s="1"/>
      <c r="H936" s="1"/>
      <c r="J936" s="1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</row>
    <row r="937" spans="1:27" s="2" customFormat="1">
      <c r="A937"/>
      <c r="B937" s="3"/>
      <c r="D937" s="1"/>
      <c r="F937" s="1"/>
      <c r="H937" s="1"/>
      <c r="J937" s="1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</row>
    <row r="938" spans="1:27" s="2" customFormat="1">
      <c r="A938"/>
      <c r="B938" s="3"/>
      <c r="D938" s="1"/>
      <c r="F938" s="1"/>
      <c r="H938" s="1"/>
      <c r="J938" s="1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</row>
    <row r="939" spans="1:27" s="2" customFormat="1">
      <c r="A939"/>
      <c r="B939" s="3"/>
      <c r="D939" s="1"/>
      <c r="F939" s="1"/>
      <c r="H939" s="1"/>
      <c r="J939" s="1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</row>
    <row r="940" spans="1:27" s="2" customFormat="1">
      <c r="A940"/>
      <c r="B940" s="3"/>
      <c r="D940" s="1"/>
      <c r="F940" s="1"/>
      <c r="H940" s="1"/>
      <c r="J940" s="1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</row>
    <row r="941" spans="1:27" s="2" customFormat="1">
      <c r="A941"/>
      <c r="B941" s="3"/>
      <c r="D941" s="1"/>
      <c r="F941" s="1"/>
      <c r="H941" s="1"/>
      <c r="J941" s="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</row>
    <row r="942" spans="1:27" s="2" customFormat="1">
      <c r="A942"/>
      <c r="B942" s="3"/>
      <c r="D942" s="1"/>
      <c r="F942" s="1"/>
      <c r="H942" s="1"/>
      <c r="J942" s="1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</row>
    <row r="943" spans="1:27" s="2" customFormat="1">
      <c r="A943"/>
      <c r="B943" s="3"/>
      <c r="D943" s="1"/>
      <c r="F943" s="1"/>
      <c r="H943" s="1"/>
      <c r="J943" s="1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</row>
    <row r="944" spans="1:27" s="2" customFormat="1">
      <c r="A944"/>
      <c r="B944" s="3"/>
      <c r="D944" s="1"/>
      <c r="F944" s="1"/>
      <c r="H944" s="1"/>
      <c r="J944" s="1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</row>
    <row r="945" spans="1:27" s="2" customFormat="1">
      <c r="A945"/>
      <c r="B945" s="3"/>
      <c r="D945" s="1"/>
      <c r="F945" s="1"/>
      <c r="H945" s="1"/>
      <c r="J945" s="1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</row>
    <row r="946" spans="1:27" s="2" customFormat="1">
      <c r="A946"/>
      <c r="B946" s="3"/>
      <c r="D946" s="1"/>
      <c r="F946" s="1"/>
      <c r="H946" s="1"/>
      <c r="J946" s="1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</row>
    <row r="947" spans="1:27" s="2" customFormat="1">
      <c r="A947"/>
      <c r="B947" s="3"/>
      <c r="D947" s="1"/>
      <c r="F947" s="1"/>
      <c r="H947" s="1"/>
      <c r="J947" s="1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</row>
    <row r="948" spans="1:27" s="2" customFormat="1">
      <c r="A948"/>
      <c r="B948" s="3"/>
      <c r="D948" s="1"/>
      <c r="F948" s="1"/>
      <c r="H948" s="1"/>
      <c r="J948" s="1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</row>
    <row r="949" spans="1:27" s="2" customFormat="1">
      <c r="A949"/>
      <c r="B949" s="3"/>
      <c r="D949" s="1"/>
      <c r="F949" s="1"/>
      <c r="H949" s="1"/>
      <c r="J949" s="1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</row>
    <row r="950" spans="1:27" s="2" customFormat="1">
      <c r="A950"/>
      <c r="B950" s="3"/>
      <c r="D950" s="1"/>
      <c r="F950" s="1"/>
      <c r="H950" s="1"/>
      <c r="J950" s="1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</row>
    <row r="951" spans="1:27" s="2" customFormat="1">
      <c r="A951"/>
      <c r="B951" s="3"/>
      <c r="D951" s="1"/>
      <c r="F951" s="1"/>
      <c r="H951" s="1"/>
      <c r="J951" s="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</row>
    <row r="952" spans="1:27" s="2" customFormat="1">
      <c r="A952"/>
      <c r="B952" s="3"/>
      <c r="D952" s="1"/>
      <c r="F952" s="1"/>
      <c r="H952" s="1"/>
      <c r="J952" s="1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</row>
    <row r="953" spans="1:27" s="2" customFormat="1">
      <c r="A953"/>
      <c r="B953" s="3"/>
      <c r="D953" s="1"/>
      <c r="F953" s="1"/>
      <c r="H953" s="1"/>
      <c r="J953" s="1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</row>
    <row r="954" spans="1:27" s="2" customFormat="1">
      <c r="A954"/>
      <c r="B954" s="3"/>
      <c r="D954" s="1"/>
      <c r="F954" s="1"/>
      <c r="H954" s="1"/>
      <c r="J954" s="1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</row>
    <row r="955" spans="1:27" s="2" customFormat="1">
      <c r="A955"/>
      <c r="B955" s="3"/>
      <c r="D955" s="1"/>
      <c r="F955" s="1"/>
      <c r="H955" s="1"/>
      <c r="J955" s="1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</row>
    <row r="956" spans="1:27" s="2" customFormat="1">
      <c r="A956"/>
      <c r="B956" s="3"/>
      <c r="D956" s="1"/>
      <c r="F956" s="1"/>
      <c r="H956" s="1"/>
      <c r="J956" s="1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</row>
    <row r="957" spans="1:27" s="2" customFormat="1">
      <c r="A957"/>
      <c r="B957" s="3"/>
      <c r="D957" s="1"/>
      <c r="F957" s="1"/>
      <c r="H957" s="1"/>
      <c r="J957" s="1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</row>
    <row r="958" spans="1:27" s="2" customFormat="1">
      <c r="A958"/>
      <c r="B958" s="3"/>
      <c r="D958" s="1"/>
      <c r="F958" s="1"/>
      <c r="H958" s="1"/>
      <c r="J958" s="1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</row>
    <row r="959" spans="1:27" s="2" customFormat="1">
      <c r="A959"/>
      <c r="B959" s="3"/>
      <c r="D959" s="1"/>
      <c r="F959" s="1"/>
      <c r="H959" s="1"/>
      <c r="J959" s="1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</row>
    <row r="960" spans="1:27" s="2" customFormat="1">
      <c r="A960"/>
      <c r="B960" s="3"/>
      <c r="D960" s="1"/>
      <c r="F960" s="1"/>
      <c r="H960" s="1"/>
      <c r="J960" s="1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</row>
    <row r="961" spans="1:31" s="2" customFormat="1">
      <c r="A961"/>
      <c r="B961" s="3"/>
      <c r="D961" s="1"/>
      <c r="F961" s="1"/>
      <c r="H961" s="1"/>
      <c r="J961" s="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</row>
    <row r="962" spans="1:31" s="2" customFormat="1">
      <c r="A962"/>
      <c r="B962" s="3"/>
      <c r="D962" s="1"/>
      <c r="F962" s="1"/>
      <c r="H962" s="1"/>
      <c r="J962" s="1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</row>
    <row r="963" spans="1:31" s="2" customFormat="1">
      <c r="A963"/>
      <c r="B963" s="3"/>
      <c r="D963" s="1"/>
      <c r="F963" s="1"/>
      <c r="H963" s="1"/>
      <c r="J963" s="1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</row>
    <row r="964" spans="1:31" s="2" customFormat="1">
      <c r="A964"/>
      <c r="B964" s="3"/>
      <c r="D964" s="1"/>
      <c r="F964" s="1"/>
      <c r="H964" s="1"/>
      <c r="J964" s="1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</row>
    <row r="965" spans="1:31" s="2" customFormat="1">
      <c r="A965"/>
      <c r="B965" s="3"/>
      <c r="D965" s="1"/>
      <c r="F965" s="1"/>
      <c r="H965" s="1"/>
      <c r="J965" s="1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</row>
    <row r="966" spans="1:31" s="2" customFormat="1">
      <c r="A966"/>
      <c r="B966" s="3"/>
      <c r="D966" s="1"/>
      <c r="F966" s="1"/>
      <c r="H966" s="1"/>
      <c r="J966" s="1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</row>
    <row r="967" spans="1:31" s="2" customFormat="1">
      <c r="A967"/>
      <c r="B967" s="3"/>
      <c r="D967" s="1"/>
      <c r="F967" s="1"/>
      <c r="H967" s="1"/>
      <c r="J967" s="1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</row>
    <row r="968" spans="1:31" s="2" customFormat="1">
      <c r="A968"/>
      <c r="B968" s="3"/>
      <c r="D968" s="1"/>
      <c r="F968" s="1"/>
      <c r="H968" s="1"/>
      <c r="J968" s="1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</row>
    <row r="969" spans="1:31" s="2" customFormat="1">
      <c r="A969"/>
      <c r="B969" s="3"/>
      <c r="D969" s="1"/>
      <c r="F969" s="1"/>
      <c r="H969" s="1"/>
      <c r="J969" s="1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</row>
    <row r="970" spans="1:31" s="2" customFormat="1">
      <c r="A970"/>
      <c r="B970" s="3"/>
      <c r="D970" s="1"/>
      <c r="F970" s="1"/>
      <c r="H970" s="1"/>
      <c r="J970" s="1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</row>
    <row r="971" spans="1:31" s="2" customFormat="1">
      <c r="A971"/>
      <c r="B971" s="3"/>
      <c r="D971" s="1"/>
      <c r="F971" s="1"/>
      <c r="H971" s="1"/>
      <c r="J971" s="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C971"/>
      <c r="AD971"/>
      <c r="AE971"/>
    </row>
    <row r="972" spans="1:31" s="2" customFormat="1">
      <c r="A972"/>
      <c r="B972" s="3"/>
      <c r="D972" s="1"/>
      <c r="F972" s="1"/>
      <c r="H972" s="1"/>
      <c r="J972" s="1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C972"/>
      <c r="AD972"/>
      <c r="AE972"/>
    </row>
    <row r="973" spans="1:31" s="2" customFormat="1">
      <c r="A973"/>
      <c r="B973" s="3"/>
      <c r="D973" s="1"/>
      <c r="F973" s="1"/>
      <c r="H973" s="1"/>
      <c r="J973" s="1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C973"/>
      <c r="AD973"/>
      <c r="AE973"/>
    </row>
    <row r="974" spans="1:31" s="2" customFormat="1">
      <c r="A974"/>
      <c r="B974" s="3"/>
      <c r="D974" s="1"/>
      <c r="F974" s="1"/>
      <c r="H974" s="1"/>
      <c r="J974" s="1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C974"/>
      <c r="AD974"/>
      <c r="AE974"/>
    </row>
    <row r="975" spans="1:31" s="2" customFormat="1">
      <c r="A975"/>
      <c r="B975" s="3"/>
      <c r="D975" s="1"/>
      <c r="F975" s="1"/>
      <c r="H975" s="1"/>
      <c r="J975" s="1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C975"/>
      <c r="AD975"/>
      <c r="AE975"/>
    </row>
    <row r="976" spans="1:31" s="2" customFormat="1">
      <c r="A976"/>
      <c r="B976" s="3"/>
      <c r="D976" s="1"/>
      <c r="F976" s="1"/>
      <c r="H976" s="1"/>
      <c r="J976" s="1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C976"/>
      <c r="AD976"/>
      <c r="AE976"/>
    </row>
    <row r="977" spans="1:31" s="2" customFormat="1">
      <c r="A977"/>
      <c r="B977" s="3"/>
      <c r="D977" s="1"/>
      <c r="F977" s="1"/>
      <c r="H977" s="1"/>
      <c r="J977" s="1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C977"/>
      <c r="AD977"/>
      <c r="AE977"/>
    </row>
    <row r="978" spans="1:31" s="2" customFormat="1">
      <c r="A978"/>
      <c r="B978" s="3"/>
      <c r="D978" s="1"/>
      <c r="F978" s="1"/>
      <c r="H978" s="1"/>
      <c r="J978" s="1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C978"/>
      <c r="AD978"/>
      <c r="AE978"/>
    </row>
    <row r="979" spans="1:31" s="2" customFormat="1">
      <c r="A979"/>
      <c r="B979" s="3"/>
      <c r="D979" s="1"/>
      <c r="F979" s="1"/>
      <c r="H979" s="1"/>
      <c r="J979" s="1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C979"/>
      <c r="AD979"/>
      <c r="AE979"/>
    </row>
    <row r="980" spans="1:31" s="2" customFormat="1">
      <c r="A980"/>
      <c r="B980" s="3"/>
      <c r="D980" s="1"/>
      <c r="F980" s="1"/>
      <c r="H980" s="1"/>
      <c r="J980" s="1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C980"/>
      <c r="AD980"/>
      <c r="AE980"/>
    </row>
    <row r="981" spans="1:31" s="2" customFormat="1">
      <c r="A981"/>
      <c r="B981" s="3"/>
      <c r="D981" s="1"/>
      <c r="F981" s="1"/>
      <c r="H981" s="1"/>
      <c r="J981" s="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C981"/>
      <c r="AD981"/>
      <c r="AE981"/>
    </row>
    <row r="982" spans="1:31" s="2" customFormat="1">
      <c r="A982"/>
      <c r="B982" s="3"/>
      <c r="D982" s="1"/>
      <c r="F982" s="1"/>
      <c r="H982" s="1"/>
      <c r="J982" s="1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C982"/>
      <c r="AD982"/>
      <c r="AE982"/>
    </row>
    <row r="983" spans="1:31" s="2" customFormat="1">
      <c r="A983"/>
      <c r="B983" s="3"/>
      <c r="D983" s="1"/>
      <c r="F983" s="1"/>
      <c r="H983" s="1"/>
      <c r="J983" s="1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C983"/>
      <c r="AD983"/>
      <c r="AE983"/>
    </row>
    <row r="984" spans="1:31" s="2" customFormat="1">
      <c r="A984"/>
      <c r="B984" s="3"/>
      <c r="D984" s="1"/>
      <c r="F984" s="1"/>
      <c r="H984" s="1"/>
      <c r="J984" s="1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C984"/>
      <c r="AD984"/>
      <c r="AE984"/>
    </row>
    <row r="985" spans="1:31" s="2" customFormat="1">
      <c r="A985"/>
      <c r="B985" s="3"/>
      <c r="D985" s="1"/>
      <c r="F985" s="1"/>
      <c r="H985" s="1"/>
      <c r="J985" s="1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C985"/>
      <c r="AD985"/>
      <c r="AE985"/>
    </row>
    <row r="986" spans="1:31" s="2" customFormat="1">
      <c r="A986"/>
      <c r="B986" s="3"/>
      <c r="D986" s="1"/>
      <c r="F986" s="1"/>
      <c r="H986" s="1"/>
      <c r="J986" s="1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C986"/>
      <c r="AD986"/>
      <c r="AE986"/>
    </row>
    <row r="987" spans="1:31" s="2" customFormat="1">
      <c r="A987"/>
      <c r="B987" s="3"/>
      <c r="D987" s="1"/>
      <c r="F987" s="1"/>
      <c r="H987" s="1"/>
      <c r="J987" s="1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C987"/>
      <c r="AD987"/>
      <c r="AE987"/>
    </row>
    <row r="988" spans="1:31" s="2" customFormat="1">
      <c r="A988"/>
      <c r="B988" s="3"/>
      <c r="D988" s="1"/>
      <c r="F988" s="1"/>
      <c r="H988" s="1"/>
      <c r="J988" s="1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C988"/>
      <c r="AD988"/>
      <c r="AE988"/>
    </row>
    <row r="989" spans="1:31" s="2" customFormat="1">
      <c r="A989"/>
      <c r="B989" s="3"/>
      <c r="D989" s="1"/>
      <c r="F989" s="1"/>
      <c r="H989" s="1"/>
      <c r="J989" s="1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C989"/>
      <c r="AD989"/>
      <c r="AE989"/>
    </row>
    <row r="990" spans="1:31" s="2" customFormat="1">
      <c r="A990"/>
      <c r="B990" s="3"/>
      <c r="D990" s="1"/>
      <c r="F990" s="1"/>
      <c r="H990" s="1"/>
      <c r="J990" s="1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C990"/>
      <c r="AD990"/>
      <c r="AE990"/>
    </row>
    <row r="991" spans="1:31" s="2" customFormat="1">
      <c r="A991"/>
      <c r="B991" s="3"/>
      <c r="D991" s="1"/>
      <c r="F991" s="1"/>
      <c r="H991" s="1"/>
      <c r="J991" s="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C991"/>
      <c r="AD991"/>
      <c r="AE991"/>
    </row>
    <row r="992" spans="1:31" s="2" customFormat="1">
      <c r="A992"/>
      <c r="B992" s="3"/>
      <c r="D992" s="1"/>
      <c r="F992" s="1"/>
      <c r="H992" s="1"/>
      <c r="J992" s="1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C992"/>
      <c r="AD992"/>
      <c r="AE992"/>
    </row>
    <row r="993" spans="1:31" s="2" customFormat="1">
      <c r="A993"/>
      <c r="B993" s="3"/>
      <c r="D993" s="1"/>
      <c r="F993" s="1"/>
      <c r="H993" s="1"/>
      <c r="J993" s="1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C993"/>
      <c r="AD993"/>
      <c r="AE993"/>
    </row>
    <row r="994" spans="1:31" s="2" customFormat="1">
      <c r="A994"/>
      <c r="B994" s="3"/>
      <c r="D994" s="1"/>
      <c r="F994" s="1"/>
      <c r="H994" s="1"/>
      <c r="J994" s="1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C994"/>
      <c r="AD994"/>
      <c r="AE994"/>
    </row>
    <row r="995" spans="1:31" s="2" customFormat="1">
      <c r="A995"/>
      <c r="B995" s="3"/>
      <c r="D995" s="1"/>
      <c r="F995" s="1"/>
      <c r="H995" s="1"/>
      <c r="J995" s="1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C995"/>
      <c r="AD995"/>
      <c r="AE995"/>
    </row>
    <row r="996" spans="1:31" s="2" customFormat="1">
      <c r="A996"/>
      <c r="B996" s="3"/>
      <c r="D996" s="1"/>
      <c r="F996" s="1"/>
      <c r="H996" s="1"/>
      <c r="J996" s="1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C996"/>
      <c r="AD996"/>
      <c r="AE996"/>
    </row>
    <row r="997" spans="1:31" s="2" customFormat="1">
      <c r="A997"/>
      <c r="B997" s="3"/>
      <c r="D997" s="1"/>
      <c r="F997" s="1"/>
      <c r="H997" s="1"/>
      <c r="J997" s="1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C997"/>
      <c r="AD997"/>
      <c r="AE997"/>
    </row>
    <row r="998" spans="1:31" s="2" customFormat="1">
      <c r="A998"/>
      <c r="B998" s="3"/>
      <c r="D998" s="1"/>
      <c r="F998" s="1"/>
      <c r="H998" s="1"/>
      <c r="J998" s="1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C998"/>
      <c r="AD998"/>
      <c r="AE998"/>
    </row>
    <row r="999" spans="1:31" s="2" customFormat="1">
      <c r="A999"/>
      <c r="B999" s="3"/>
      <c r="D999" s="1"/>
      <c r="F999" s="1"/>
      <c r="H999" s="1"/>
      <c r="J999" s="1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C999"/>
      <c r="AD999"/>
      <c r="AE999"/>
    </row>
    <row r="1000" spans="1:31" s="2" customFormat="1">
      <c r="A1000"/>
      <c r="B1000" s="3"/>
      <c r="D1000" s="1"/>
      <c r="F1000" s="1"/>
      <c r="H1000" s="1"/>
      <c r="J1000" s="1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C1000"/>
      <c r="AD1000"/>
      <c r="AE1000"/>
    </row>
    <row r="1001" spans="1:31" s="2" customFormat="1">
      <c r="A1001"/>
      <c r="B1001" s="3"/>
      <c r="D1001" s="1"/>
      <c r="F1001" s="1"/>
      <c r="H1001" s="1"/>
      <c r="J1001" s="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C1001"/>
      <c r="AD1001"/>
      <c r="AE1001"/>
    </row>
    <row r="1002" spans="1:31" s="2" customFormat="1">
      <c r="A1002"/>
      <c r="B1002" s="3"/>
      <c r="D1002" s="1"/>
      <c r="F1002" s="1"/>
      <c r="H1002" s="1"/>
      <c r="J1002" s="1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C1002"/>
      <c r="AD1002"/>
      <c r="AE1002"/>
    </row>
    <row r="1003" spans="1:31" s="2" customFormat="1">
      <c r="A1003"/>
      <c r="B1003" s="3"/>
      <c r="D1003" s="1"/>
      <c r="F1003" s="1"/>
      <c r="H1003" s="1"/>
      <c r="J1003" s="1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C1003"/>
      <c r="AD1003"/>
      <c r="AE1003"/>
    </row>
    <row r="1004" spans="1:31" s="2" customFormat="1">
      <c r="A1004"/>
      <c r="B1004" s="3"/>
      <c r="D1004" s="1"/>
      <c r="F1004" s="1"/>
      <c r="H1004" s="1"/>
      <c r="J1004" s="1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C1004"/>
      <c r="AD1004"/>
      <c r="AE1004"/>
    </row>
    <row r="1005" spans="1:31" s="2" customFormat="1">
      <c r="A1005"/>
      <c r="B1005" s="3"/>
      <c r="D1005" s="1"/>
      <c r="F1005" s="1"/>
      <c r="H1005" s="1"/>
      <c r="J1005" s="1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C1005"/>
      <c r="AD1005"/>
      <c r="AE1005"/>
    </row>
    <row r="1006" spans="1:31" s="2" customFormat="1">
      <c r="A1006"/>
      <c r="B1006" s="3"/>
      <c r="D1006" s="1"/>
      <c r="F1006" s="1"/>
      <c r="H1006" s="1"/>
      <c r="J1006" s="1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C1006"/>
      <c r="AD1006"/>
      <c r="AE1006"/>
    </row>
    <row r="1007" spans="1:31" s="2" customFormat="1">
      <c r="A1007"/>
      <c r="B1007" s="3"/>
      <c r="D1007" s="1"/>
      <c r="F1007" s="1"/>
      <c r="H1007" s="1"/>
      <c r="J1007" s="1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C1007"/>
      <c r="AD1007"/>
      <c r="AE1007"/>
    </row>
    <row r="1008" spans="1:31" s="2" customFormat="1">
      <c r="A1008"/>
      <c r="B1008" s="3"/>
      <c r="D1008" s="1"/>
      <c r="F1008" s="1"/>
      <c r="H1008" s="1"/>
      <c r="J1008" s="1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C1008"/>
      <c r="AD1008"/>
      <c r="AE1008"/>
    </row>
    <row r="1009" spans="1:31" s="2" customFormat="1">
      <c r="A1009"/>
      <c r="B1009" s="3"/>
      <c r="D1009" s="1"/>
      <c r="F1009" s="1"/>
      <c r="H1009" s="1"/>
      <c r="J1009" s="1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C1009"/>
      <c r="AD1009"/>
      <c r="AE1009"/>
    </row>
    <row r="1010" spans="1:31" s="2" customFormat="1">
      <c r="A1010"/>
      <c r="B1010" s="3"/>
      <c r="D1010" s="1"/>
      <c r="F1010" s="1"/>
      <c r="H1010" s="1"/>
      <c r="J1010" s="1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C1010"/>
      <c r="AD1010"/>
      <c r="AE1010"/>
    </row>
    <row r="1011" spans="1:31" s="2" customFormat="1">
      <c r="A1011"/>
      <c r="B1011" s="3"/>
      <c r="D1011" s="1"/>
      <c r="F1011" s="1"/>
      <c r="H1011" s="1"/>
      <c r="J1011" s="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C1011"/>
      <c r="AD1011"/>
      <c r="AE1011"/>
    </row>
    <row r="1012" spans="1:31" s="2" customFormat="1">
      <c r="A1012"/>
      <c r="B1012" s="3"/>
      <c r="D1012" s="1"/>
      <c r="F1012" s="1"/>
      <c r="H1012" s="1"/>
      <c r="J1012" s="1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C1012"/>
      <c r="AD1012"/>
      <c r="AE1012"/>
    </row>
    <row r="1013" spans="1:31" s="2" customFormat="1">
      <c r="A1013"/>
      <c r="B1013" s="3"/>
      <c r="D1013" s="1"/>
      <c r="F1013" s="1"/>
      <c r="H1013" s="1"/>
      <c r="J1013" s="1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C1013"/>
      <c r="AD1013"/>
      <c r="AE1013"/>
    </row>
    <row r="1014" spans="1:31" s="2" customFormat="1">
      <c r="A1014"/>
      <c r="B1014" s="3"/>
      <c r="D1014" s="1"/>
      <c r="F1014" s="1"/>
      <c r="H1014" s="1"/>
      <c r="J1014" s="1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C1014"/>
      <c r="AD1014"/>
      <c r="AE1014"/>
    </row>
    <row r="1015" spans="1:31" s="2" customFormat="1">
      <c r="A1015"/>
      <c r="B1015" s="3"/>
      <c r="D1015" s="1"/>
      <c r="F1015" s="1"/>
      <c r="H1015" s="1"/>
      <c r="J1015" s="1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C1015"/>
      <c r="AD1015"/>
      <c r="AE1015"/>
    </row>
    <row r="1016" spans="1:31" s="2" customFormat="1">
      <c r="A1016"/>
      <c r="B1016" s="3"/>
      <c r="D1016" s="1"/>
      <c r="F1016" s="1"/>
      <c r="H1016" s="1"/>
      <c r="J1016" s="1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C1016"/>
      <c r="AD1016"/>
      <c r="AE1016"/>
    </row>
    <row r="1017" spans="1:31" s="2" customFormat="1">
      <c r="A1017"/>
      <c r="B1017" s="3"/>
      <c r="D1017" s="1"/>
      <c r="F1017" s="1"/>
      <c r="H1017" s="1"/>
      <c r="J1017" s="1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C1017"/>
      <c r="AD1017"/>
      <c r="AE1017"/>
    </row>
    <row r="1018" spans="1:31" s="2" customFormat="1">
      <c r="A1018"/>
      <c r="B1018" s="3"/>
      <c r="D1018" s="1"/>
      <c r="F1018" s="1"/>
      <c r="H1018" s="1"/>
      <c r="J1018" s="1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C1018"/>
      <c r="AD1018"/>
      <c r="AE1018"/>
    </row>
    <row r="1019" spans="1:31" s="2" customFormat="1">
      <c r="A1019"/>
      <c r="B1019" s="3"/>
      <c r="D1019" s="1"/>
      <c r="F1019" s="1"/>
      <c r="H1019" s="1"/>
      <c r="J1019" s="1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C1019"/>
      <c r="AD1019"/>
      <c r="AE1019"/>
    </row>
    <row r="1020" spans="1:31" s="2" customFormat="1">
      <c r="A1020"/>
      <c r="B1020" s="3"/>
      <c r="D1020" s="1"/>
      <c r="F1020" s="1"/>
      <c r="H1020" s="1"/>
      <c r="J1020" s="1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C1020"/>
      <c r="AD1020"/>
      <c r="AE1020"/>
    </row>
    <row r="1021" spans="1:31" s="2" customFormat="1">
      <c r="A1021"/>
      <c r="B1021" s="3"/>
      <c r="D1021" s="1"/>
      <c r="F1021" s="1"/>
      <c r="H1021" s="1"/>
      <c r="J1021" s="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C1021"/>
      <c r="AD1021"/>
      <c r="AE1021"/>
    </row>
    <row r="1022" spans="1:31" s="2" customFormat="1">
      <c r="A1022"/>
      <c r="B1022" s="3"/>
      <c r="D1022" s="1"/>
      <c r="F1022" s="1"/>
      <c r="H1022" s="1"/>
      <c r="J1022" s="1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C1022"/>
      <c r="AD1022"/>
      <c r="AE1022"/>
    </row>
    <row r="1023" spans="1:31" s="2" customFormat="1">
      <c r="A1023"/>
      <c r="B1023" s="3"/>
      <c r="D1023" s="1"/>
      <c r="F1023" s="1"/>
      <c r="H1023" s="1"/>
      <c r="J1023" s="1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C1023"/>
      <c r="AD1023"/>
      <c r="AE1023"/>
    </row>
    <row r="1024" spans="1:31" s="2" customFormat="1">
      <c r="A1024"/>
      <c r="B1024" s="3"/>
      <c r="D1024" s="1"/>
      <c r="F1024" s="1"/>
      <c r="H1024" s="1"/>
      <c r="J1024" s="1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C1024"/>
      <c r="AD1024"/>
      <c r="AE1024"/>
    </row>
    <row r="1025" spans="1:31" s="2" customFormat="1">
      <c r="A1025"/>
      <c r="B1025" s="3"/>
      <c r="D1025" s="1"/>
      <c r="F1025" s="1"/>
      <c r="H1025" s="1"/>
      <c r="J1025" s="1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C1025"/>
      <c r="AD1025"/>
      <c r="AE1025"/>
    </row>
    <row r="1026" spans="1:31" s="2" customFormat="1">
      <c r="A1026"/>
      <c r="B1026" s="3"/>
      <c r="D1026" s="1"/>
      <c r="F1026" s="1"/>
      <c r="H1026" s="1"/>
      <c r="J1026" s="1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C1026"/>
      <c r="AD1026"/>
      <c r="AE1026"/>
    </row>
    <row r="1027" spans="1:31" s="2" customFormat="1">
      <c r="A1027"/>
      <c r="B1027" s="3"/>
      <c r="D1027" s="1"/>
      <c r="F1027" s="1"/>
      <c r="H1027" s="1"/>
      <c r="J1027" s="1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C1027"/>
      <c r="AD1027"/>
      <c r="AE1027"/>
    </row>
    <row r="1028" spans="1:31" s="2" customFormat="1">
      <c r="A1028"/>
      <c r="B1028" s="3"/>
      <c r="D1028" s="1"/>
      <c r="F1028" s="1"/>
      <c r="H1028" s="1"/>
      <c r="J1028" s="1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C1028"/>
      <c r="AD1028"/>
      <c r="AE1028"/>
    </row>
    <row r="1029" spans="1:31" s="2" customFormat="1">
      <c r="A1029"/>
      <c r="B1029" s="3"/>
      <c r="D1029" s="1"/>
      <c r="F1029" s="1"/>
      <c r="H1029" s="1"/>
      <c r="J1029" s="1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C1029"/>
      <c r="AD1029"/>
      <c r="AE1029"/>
    </row>
    <row r="1030" spans="1:31" s="2" customFormat="1">
      <c r="A1030"/>
      <c r="B1030" s="3"/>
      <c r="D1030" s="1"/>
      <c r="F1030" s="1"/>
      <c r="H1030" s="1"/>
      <c r="J1030" s="1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C1030"/>
      <c r="AD1030"/>
      <c r="AE1030"/>
    </row>
    <row r="1031" spans="1:31" s="2" customFormat="1">
      <c r="A1031"/>
      <c r="B1031" s="3"/>
      <c r="D1031" s="1"/>
      <c r="F1031" s="1"/>
      <c r="H1031" s="1"/>
      <c r="J1031" s="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C1031"/>
      <c r="AD1031"/>
      <c r="AE1031"/>
    </row>
    <row r="1032" spans="1:31" s="2" customFormat="1">
      <c r="A1032"/>
      <c r="B1032" s="3"/>
      <c r="D1032" s="1"/>
      <c r="F1032" s="1"/>
      <c r="H1032" s="1"/>
      <c r="J1032" s="1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C1032"/>
      <c r="AD1032"/>
      <c r="AE1032"/>
    </row>
    <row r="1033" spans="1:31" s="2" customFormat="1">
      <c r="A1033"/>
      <c r="B1033" s="3"/>
      <c r="D1033" s="1"/>
      <c r="F1033" s="1"/>
      <c r="H1033" s="1"/>
      <c r="J1033" s="1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C1033"/>
      <c r="AD1033"/>
      <c r="AE1033"/>
    </row>
    <row r="1034" spans="1:31" s="2" customFormat="1">
      <c r="A1034"/>
      <c r="B1034" s="3"/>
      <c r="D1034" s="1"/>
      <c r="F1034" s="1"/>
      <c r="H1034" s="1"/>
      <c r="J1034" s="1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C1034"/>
      <c r="AD1034"/>
      <c r="AE1034"/>
    </row>
    <row r="1035" spans="1:31" s="2" customFormat="1">
      <c r="A1035"/>
      <c r="B1035" s="3"/>
      <c r="D1035" s="1"/>
      <c r="F1035" s="1"/>
      <c r="H1035" s="1"/>
      <c r="J1035" s="1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C1035"/>
      <c r="AD1035"/>
      <c r="AE1035"/>
    </row>
    <row r="1036" spans="1:31" s="2" customFormat="1">
      <c r="A1036"/>
      <c r="B1036" s="3"/>
      <c r="D1036" s="1"/>
      <c r="F1036" s="1"/>
      <c r="H1036" s="1"/>
      <c r="J1036" s="1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C1036"/>
      <c r="AD1036"/>
      <c r="AE1036"/>
    </row>
    <row r="1037" spans="1:31" s="2" customFormat="1">
      <c r="A1037"/>
      <c r="B1037" s="3"/>
      <c r="D1037" s="1"/>
      <c r="F1037" s="1"/>
      <c r="H1037" s="1"/>
      <c r="J1037" s="1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C1037"/>
      <c r="AD1037"/>
      <c r="AE1037"/>
    </row>
    <row r="1038" spans="1:31" s="2" customFormat="1">
      <c r="A1038"/>
      <c r="B1038" s="3"/>
      <c r="D1038" s="1"/>
      <c r="F1038" s="1"/>
      <c r="H1038" s="1"/>
      <c r="J1038" s="1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C1038"/>
      <c r="AD1038"/>
      <c r="AE1038"/>
    </row>
    <row r="1039" spans="1:31" s="2" customFormat="1">
      <c r="A1039"/>
      <c r="B1039" s="3"/>
      <c r="D1039" s="1"/>
      <c r="F1039" s="1"/>
      <c r="H1039" s="1"/>
      <c r="J1039" s="1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C1039"/>
      <c r="AD1039"/>
      <c r="AE1039"/>
    </row>
    <row r="1040" spans="1:31" s="2" customFormat="1">
      <c r="A1040"/>
      <c r="B1040" s="3"/>
      <c r="D1040" s="1"/>
      <c r="F1040" s="1"/>
      <c r="H1040" s="1"/>
      <c r="J1040" s="1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C1040"/>
      <c r="AD1040"/>
      <c r="AE1040"/>
    </row>
    <row r="1041" spans="1:31" s="2" customFormat="1">
      <c r="A1041"/>
      <c r="B1041" s="3"/>
      <c r="D1041" s="1"/>
      <c r="F1041" s="1"/>
      <c r="H1041" s="1"/>
      <c r="J1041" s="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C1041"/>
      <c r="AD1041"/>
      <c r="AE1041"/>
    </row>
    <row r="1042" spans="1:31" s="2" customFormat="1">
      <c r="A1042"/>
      <c r="B1042" s="3"/>
      <c r="D1042" s="1"/>
      <c r="F1042" s="1"/>
      <c r="H1042" s="1"/>
      <c r="J1042" s="1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C1042"/>
      <c r="AD1042"/>
      <c r="AE1042"/>
    </row>
    <row r="1043" spans="1:31" s="2" customFormat="1">
      <c r="A1043"/>
      <c r="B1043" s="3"/>
      <c r="D1043" s="1"/>
      <c r="F1043" s="1"/>
      <c r="H1043" s="1"/>
      <c r="J1043" s="1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C1043"/>
      <c r="AD1043"/>
      <c r="AE1043"/>
    </row>
    <row r="1044" spans="1:31" s="2" customFormat="1">
      <c r="A1044"/>
      <c r="B1044" s="3"/>
      <c r="D1044" s="1"/>
      <c r="F1044" s="1"/>
      <c r="H1044" s="1"/>
      <c r="J1044" s="1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C1044"/>
      <c r="AD1044"/>
      <c r="AE1044"/>
    </row>
    <row r="1045" spans="1:31" s="2" customFormat="1">
      <c r="A1045"/>
      <c r="B1045" s="3"/>
      <c r="D1045" s="1"/>
      <c r="F1045" s="1"/>
      <c r="H1045" s="1"/>
      <c r="J1045" s="1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C1045"/>
      <c r="AD1045"/>
      <c r="AE1045"/>
    </row>
    <row r="1046" spans="1:31" s="2" customFormat="1">
      <c r="A1046"/>
      <c r="B1046" s="3"/>
      <c r="D1046" s="1"/>
      <c r="F1046" s="1"/>
      <c r="H1046" s="1"/>
      <c r="J1046" s="1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C1046"/>
      <c r="AD1046"/>
      <c r="AE1046"/>
    </row>
    <row r="1047" spans="1:31" s="2" customFormat="1">
      <c r="A1047"/>
      <c r="B1047" s="3"/>
      <c r="D1047" s="1"/>
      <c r="F1047" s="1"/>
      <c r="H1047" s="1"/>
      <c r="J1047" s="1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C1047"/>
      <c r="AD1047"/>
      <c r="AE1047"/>
    </row>
    <row r="1048" spans="1:31" s="2" customFormat="1">
      <c r="A1048"/>
      <c r="B1048" s="3"/>
      <c r="D1048" s="1"/>
      <c r="F1048" s="1"/>
      <c r="H1048" s="1"/>
      <c r="J1048" s="1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C1048"/>
      <c r="AD1048"/>
      <c r="AE1048"/>
    </row>
    <row r="1049" spans="1:31" s="2" customFormat="1">
      <c r="A1049"/>
      <c r="B1049" s="3"/>
      <c r="D1049" s="1"/>
      <c r="F1049" s="1"/>
      <c r="H1049" s="1"/>
      <c r="J1049" s="1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C1049"/>
      <c r="AD1049"/>
      <c r="AE1049"/>
    </row>
    <row r="1050" spans="1:31" s="2" customFormat="1">
      <c r="A1050"/>
      <c r="B1050" s="3"/>
      <c r="D1050" s="1"/>
      <c r="F1050" s="1"/>
      <c r="H1050" s="1"/>
      <c r="J1050" s="1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C1050"/>
      <c r="AD1050"/>
      <c r="AE1050"/>
    </row>
    <row r="1051" spans="1:31" s="2" customFormat="1">
      <c r="A1051"/>
      <c r="B1051" s="3"/>
      <c r="D1051" s="1"/>
      <c r="F1051" s="1"/>
      <c r="H1051" s="1"/>
      <c r="J1051" s="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C1051"/>
      <c r="AD1051"/>
      <c r="AE1051"/>
    </row>
    <row r="1052" spans="1:31" s="2" customFormat="1">
      <c r="A1052"/>
      <c r="B1052" s="3"/>
      <c r="D1052" s="1"/>
      <c r="F1052" s="1"/>
      <c r="H1052" s="1"/>
      <c r="J1052" s="1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C1052"/>
      <c r="AD1052"/>
      <c r="AE1052"/>
    </row>
    <row r="1053" spans="1:31" s="2" customFormat="1">
      <c r="A1053"/>
      <c r="B1053" s="3"/>
      <c r="D1053" s="1"/>
      <c r="F1053" s="1"/>
      <c r="H1053" s="1"/>
      <c r="J1053" s="1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C1053"/>
      <c r="AD1053"/>
      <c r="AE1053"/>
    </row>
    <row r="1054" spans="1:31" s="2" customFormat="1">
      <c r="A1054"/>
      <c r="B1054" s="3"/>
      <c r="D1054" s="1"/>
      <c r="F1054" s="1"/>
      <c r="H1054" s="1"/>
      <c r="J1054" s="1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C1054"/>
      <c r="AD1054"/>
      <c r="AE1054"/>
    </row>
    <row r="1055" spans="1:31" s="2" customFormat="1">
      <c r="A1055"/>
      <c r="B1055" s="3"/>
      <c r="D1055" s="1"/>
      <c r="F1055" s="1"/>
      <c r="H1055" s="1"/>
      <c r="J1055" s="1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C1055"/>
      <c r="AD1055"/>
      <c r="AE1055"/>
    </row>
    <row r="1056" spans="1:31" s="2" customFormat="1">
      <c r="A1056"/>
      <c r="B1056" s="3"/>
      <c r="D1056" s="1"/>
      <c r="F1056" s="1"/>
      <c r="H1056" s="1"/>
      <c r="J1056" s="1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C1056"/>
      <c r="AD1056"/>
      <c r="AE1056"/>
    </row>
    <row r="1057" spans="1:31" s="2" customFormat="1">
      <c r="A1057"/>
      <c r="B1057" s="3"/>
      <c r="D1057" s="1"/>
      <c r="F1057" s="1"/>
      <c r="H1057" s="1"/>
      <c r="J1057" s="1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C1057"/>
      <c r="AD1057"/>
      <c r="AE1057"/>
    </row>
    <row r="1058" spans="1:31" s="2" customFormat="1">
      <c r="A1058"/>
      <c r="B1058" s="3"/>
      <c r="D1058" s="1"/>
      <c r="F1058" s="1"/>
      <c r="H1058" s="1"/>
      <c r="J1058" s="1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C1058"/>
      <c r="AD1058"/>
      <c r="AE1058"/>
    </row>
    <row r="1059" spans="1:31" s="2" customFormat="1">
      <c r="A1059"/>
      <c r="B1059" s="3"/>
      <c r="D1059" s="1"/>
      <c r="F1059" s="1"/>
      <c r="H1059" s="1"/>
      <c r="J1059" s="1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C1059"/>
      <c r="AD1059"/>
      <c r="AE1059"/>
    </row>
    <row r="1060" spans="1:31" s="2" customFormat="1">
      <c r="A1060"/>
      <c r="B1060" s="3"/>
      <c r="D1060" s="1"/>
      <c r="F1060" s="1"/>
      <c r="H1060" s="1"/>
      <c r="J1060" s="1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C1060"/>
      <c r="AD1060"/>
      <c r="AE1060"/>
    </row>
    <row r="1061" spans="1:31" s="2" customFormat="1">
      <c r="A1061"/>
      <c r="B1061" s="3"/>
      <c r="D1061" s="1"/>
      <c r="F1061" s="1"/>
      <c r="H1061" s="1"/>
      <c r="J1061" s="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C1061"/>
      <c r="AD1061"/>
      <c r="AE1061"/>
    </row>
    <row r="1062" spans="1:31" s="2" customFormat="1">
      <c r="A1062"/>
      <c r="B1062" s="3"/>
      <c r="D1062" s="1"/>
      <c r="F1062" s="1"/>
      <c r="H1062" s="1"/>
      <c r="J1062" s="1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C1062"/>
      <c r="AD1062"/>
      <c r="AE1062"/>
    </row>
    <row r="1063" spans="1:31" s="2" customFormat="1">
      <c r="A1063"/>
      <c r="B1063" s="3"/>
      <c r="D1063" s="1"/>
      <c r="F1063" s="1"/>
      <c r="H1063" s="1"/>
      <c r="J1063" s="1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C1063"/>
      <c r="AD1063"/>
      <c r="AE1063"/>
    </row>
    <row r="1064" spans="1:31" s="2" customFormat="1">
      <c r="A1064"/>
      <c r="B1064" s="3"/>
      <c r="D1064" s="1"/>
      <c r="F1064" s="1"/>
      <c r="H1064" s="1"/>
      <c r="J1064" s="1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C1064"/>
      <c r="AD1064"/>
      <c r="AE1064"/>
    </row>
    <row r="1065" spans="1:31" s="2" customFormat="1">
      <c r="A1065"/>
      <c r="B1065" s="3"/>
      <c r="D1065" s="1"/>
      <c r="F1065" s="1"/>
      <c r="H1065" s="1"/>
      <c r="J1065" s="1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C1065"/>
      <c r="AD1065"/>
      <c r="AE1065"/>
    </row>
    <row r="1066" spans="1:31" s="2" customFormat="1">
      <c r="A1066"/>
      <c r="B1066" s="3"/>
      <c r="D1066" s="1"/>
      <c r="F1066" s="1"/>
      <c r="H1066" s="1"/>
      <c r="J1066" s="1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C1066"/>
      <c r="AD1066"/>
      <c r="AE1066"/>
    </row>
    <row r="1067" spans="1:31" s="2" customFormat="1">
      <c r="A1067"/>
      <c r="B1067" s="3"/>
      <c r="D1067" s="1"/>
      <c r="F1067" s="1"/>
      <c r="H1067" s="1"/>
      <c r="J1067" s="1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C1067"/>
      <c r="AD1067"/>
      <c r="AE1067"/>
    </row>
    <row r="1068" spans="1:31" s="2" customFormat="1">
      <c r="A1068"/>
      <c r="B1068" s="3"/>
      <c r="D1068" s="1"/>
      <c r="F1068" s="1"/>
      <c r="H1068" s="1"/>
      <c r="J1068" s="1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C1068"/>
      <c r="AD1068"/>
      <c r="AE1068"/>
    </row>
    <row r="1069" spans="1:31" s="2" customFormat="1">
      <c r="A1069"/>
      <c r="B1069" s="3"/>
      <c r="D1069" s="1"/>
      <c r="F1069" s="1"/>
      <c r="H1069" s="1"/>
      <c r="J1069" s="1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C1069"/>
      <c r="AD1069"/>
      <c r="AE1069"/>
    </row>
    <row r="1070" spans="1:31" s="2" customFormat="1">
      <c r="A1070"/>
      <c r="B1070" s="3"/>
      <c r="D1070" s="1"/>
      <c r="F1070" s="1"/>
      <c r="H1070" s="1"/>
      <c r="J1070" s="1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C1070"/>
      <c r="AD1070"/>
      <c r="AE1070"/>
    </row>
    <row r="1071" spans="1:31" s="2" customFormat="1">
      <c r="A1071"/>
      <c r="B1071" s="3"/>
      <c r="D1071" s="1"/>
      <c r="F1071" s="1"/>
      <c r="H1071" s="1"/>
      <c r="J1071" s="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C1071"/>
      <c r="AD1071"/>
      <c r="AE1071"/>
    </row>
    <row r="1072" spans="1:31" s="2" customFormat="1">
      <c r="A1072"/>
      <c r="B1072" s="3"/>
      <c r="D1072" s="1"/>
      <c r="F1072" s="1"/>
      <c r="H1072" s="1"/>
      <c r="J1072" s="1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C1072"/>
      <c r="AD1072"/>
      <c r="AE1072"/>
    </row>
    <row r="1073" spans="1:31" s="2" customFormat="1">
      <c r="A1073"/>
      <c r="B1073" s="3"/>
      <c r="D1073" s="1"/>
      <c r="F1073" s="1"/>
      <c r="H1073" s="1"/>
      <c r="J1073" s="1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C1073"/>
      <c r="AD1073"/>
      <c r="AE1073"/>
    </row>
    <row r="1074" spans="1:31" s="2" customFormat="1">
      <c r="A1074"/>
      <c r="B1074" s="3"/>
      <c r="D1074" s="1"/>
      <c r="F1074" s="1"/>
      <c r="H1074" s="1"/>
      <c r="J1074" s="1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C1074"/>
      <c r="AD1074"/>
      <c r="AE1074"/>
    </row>
    <row r="1075" spans="1:31" s="2" customFormat="1">
      <c r="A1075"/>
      <c r="B1075" s="3"/>
      <c r="D1075" s="1"/>
      <c r="F1075" s="1"/>
      <c r="H1075" s="1"/>
      <c r="J1075" s="1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C1075"/>
      <c r="AD1075"/>
      <c r="AE1075"/>
    </row>
    <row r="1076" spans="1:31" s="2" customFormat="1">
      <c r="A1076"/>
      <c r="B1076" s="3"/>
      <c r="D1076" s="1"/>
      <c r="F1076" s="1"/>
      <c r="H1076" s="1"/>
      <c r="J1076" s="1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C1076"/>
      <c r="AD1076"/>
      <c r="AE1076"/>
    </row>
  </sheetData>
  <dataConsolidate/>
  <mergeCells count="34">
    <mergeCell ref="N13:Y13"/>
    <mergeCell ref="Z13:AA13"/>
    <mergeCell ref="N14:O14"/>
    <mergeCell ref="P14:Q14"/>
    <mergeCell ref="R14:S14"/>
    <mergeCell ref="T14:U14"/>
    <mergeCell ref="V14:W14"/>
    <mergeCell ref="X14:Y14"/>
    <mergeCell ref="Z14:AA14"/>
    <mergeCell ref="N15:O15"/>
    <mergeCell ref="P15:Q15"/>
    <mergeCell ref="R15:S15"/>
    <mergeCell ref="T15:U15"/>
    <mergeCell ref="V15:W15"/>
    <mergeCell ref="X15:Y15"/>
    <mergeCell ref="Z15:AA15"/>
    <mergeCell ref="C16:C17"/>
    <mergeCell ref="D16:D17"/>
    <mergeCell ref="E16:E17"/>
    <mergeCell ref="F16:F17"/>
    <mergeCell ref="G16:G17"/>
    <mergeCell ref="H16:H17"/>
    <mergeCell ref="I16:I17"/>
    <mergeCell ref="J16:J17"/>
    <mergeCell ref="N16:O16"/>
    <mergeCell ref="P16:Q16"/>
    <mergeCell ref="R16:S16"/>
    <mergeCell ref="T16:U16"/>
    <mergeCell ref="K13:K17"/>
    <mergeCell ref="L13:L17"/>
    <mergeCell ref="M13:M17"/>
    <mergeCell ref="V16:W16"/>
    <mergeCell ref="X16:Y16"/>
    <mergeCell ref="Z16:AA16"/>
  </mergeCells>
  <pageMargins left="0.25" right="0.25" top="0.75" bottom="0.75" header="0.3" footer="0.3"/>
  <pageSetup paperSize="9" scale="61" orientation="landscape" r:id="rId1"/>
  <colBreaks count="1" manualBreakCount="1">
    <brk id="25" min="2" max="2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6" sqref="B6"/>
    </sheetView>
  </sheetViews>
  <sheetFormatPr defaultRowHeight="15"/>
  <cols>
    <col min="2" max="2" width="48.42578125" customWidth="1"/>
  </cols>
  <sheetData>
    <row r="1" spans="1:3">
      <c r="A1">
        <v>23832</v>
      </c>
      <c r="B1" t="s">
        <v>25</v>
      </c>
      <c r="C1" t="s">
        <v>7</v>
      </c>
    </row>
    <row r="2" spans="1:3">
      <c r="A2">
        <v>19783</v>
      </c>
      <c r="B2" t="s">
        <v>26</v>
      </c>
      <c r="C2" t="s">
        <v>6</v>
      </c>
    </row>
    <row r="3" spans="1:3">
      <c r="A3">
        <v>8944</v>
      </c>
      <c r="B3" t="s">
        <v>27</v>
      </c>
      <c r="C3" t="s">
        <v>6</v>
      </c>
    </row>
    <row r="4" spans="1:3">
      <c r="A4">
        <v>15374</v>
      </c>
      <c r="B4" t="s">
        <v>28</v>
      </c>
      <c r="C4" t="s">
        <v>7</v>
      </c>
    </row>
    <row r="5" spans="1:3">
      <c r="A5">
        <v>19798</v>
      </c>
      <c r="B5" t="s">
        <v>29</v>
      </c>
      <c r="C5" t="s">
        <v>7</v>
      </c>
    </row>
    <row r="6" spans="1:3">
      <c r="A6">
        <v>5700</v>
      </c>
      <c r="B6" t="s">
        <v>30</v>
      </c>
      <c r="C6" t="s">
        <v>7</v>
      </c>
    </row>
    <row r="7" spans="1:3">
      <c r="A7">
        <v>5525</v>
      </c>
      <c r="B7" t="s">
        <v>31</v>
      </c>
      <c r="C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08см3а</vt:lpstr>
      <vt:lpstr>Лист3</vt:lpstr>
      <vt:lpstr>'08см3а'!Область_печати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вертерич</dc:creator>
  <cp:lastModifiedBy>вертерич</cp:lastModifiedBy>
  <dcterms:created xsi:type="dcterms:W3CDTF">2014-10-08T19:33:48Z</dcterms:created>
  <dcterms:modified xsi:type="dcterms:W3CDTF">2014-10-08T21:10:00Z</dcterms:modified>
</cp:coreProperties>
</file>