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465" tabRatio="500"/>
  </bookViews>
  <sheets>
    <sheet name="Лист2" sheetId="2" r:id="rId1"/>
    <sheet name="Лист1" sheetId="1" r:id="rId2"/>
  </sheets>
  <calcPr calcId="152511"/>
  <pivotCaches>
    <pivotCache cacheId="89" r:id="rId3"/>
  </pivotCaches>
</workbook>
</file>

<file path=xl/calcChain.xml><?xml version="1.0" encoding="utf-8"?>
<calcChain xmlns="http://schemas.openxmlformats.org/spreadsheetml/2006/main">
  <c r="N30" i="1" l="1"/>
  <c r="N31" i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/>
  <c r="N55" i="1"/>
  <c r="N56" i="1" s="1"/>
  <c r="N57" i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/>
  <c r="N100" i="1" s="1"/>
  <c r="N101" i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/>
  <c r="N115" i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/>
  <c r="N141" i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/>
  <c r="N165" i="1"/>
  <c r="N166" i="1" s="1"/>
  <c r="N167" i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/>
  <c r="N189" i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/>
  <c r="N211" i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12" i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11" i="1"/>
</calcChain>
</file>

<file path=xl/sharedStrings.xml><?xml version="1.0" encoding="utf-8"?>
<sst xmlns="http://schemas.openxmlformats.org/spreadsheetml/2006/main" count="572" uniqueCount="66">
  <si>
    <t>Начисления и оплаты по поставщикам и услугам</t>
  </si>
  <si>
    <t>09.2014 г.</t>
  </si>
  <si>
    <t xml:space="preserve">Включены арендные квартиры: </t>
  </si>
  <si>
    <t>да</t>
  </si>
  <si>
    <t xml:space="preserve">Включена корректировка сальдо: </t>
  </si>
  <si>
    <t>Исключая услуги:</t>
  </si>
  <si>
    <t>Неидентифицированные суммы; Страхование; </t>
  </si>
  <si>
    <t>Всего лицевых счетов: 219</t>
  </si>
  <si>
    <t>Поставщик</t>
  </si>
  <si>
    <t>Услуга</t>
  </si>
  <si>
    <t>Начисления</t>
  </si>
  <si>
    <t>Льгота</t>
  </si>
  <si>
    <t>Перерасчет</t>
  </si>
  <si>
    <t>Разовые начисления</t>
  </si>
  <si>
    <t>Начисленные субсидии</t>
  </si>
  <si>
    <t>Перерасчет по субсидиям</t>
  </si>
  <si>
    <t>Начислено к оплате</t>
  </si>
  <si>
    <t>Оплаты БМ</t>
  </si>
  <si>
    <t>Оплаты по квитанциям</t>
  </si>
  <si>
    <t>Комиссия за обработку</t>
  </si>
  <si>
    <t>Комиссия банка</t>
  </si>
  <si>
    <t>ГБУ "Жилищник района Ховрино" (л/сч 2693142000770769)</t>
  </si>
  <si>
    <t>ТО вторичного жилья</t>
  </si>
  <si>
    <t>Итого</t>
  </si>
  <si>
    <t>ЖСК "Арена"</t>
  </si>
  <si>
    <t>Капитальный ремонт</t>
  </si>
  <si>
    <t>Целевой сбор</t>
  </si>
  <si>
    <t>МРФ "Москва" ОАО "Ростелеком"</t>
  </si>
  <si>
    <t>Коллективная антенна</t>
  </si>
  <si>
    <t>ООО "Компания МД"</t>
  </si>
  <si>
    <t>Запирающее устройство</t>
  </si>
  <si>
    <t>Управление "Мосводосбыт" - филиал ОАО "Мосводоканал"</t>
  </si>
  <si>
    <t>Канализ. по кв-ным приборам</t>
  </si>
  <si>
    <t>Хол. вода по кв-ным приборам</t>
  </si>
  <si>
    <t>Филиал № 11 "Горэнергосбыт" ОАО "МОЭК"</t>
  </si>
  <si>
    <t>Гор. вода по кв-ным приборам</t>
  </si>
  <si>
    <t>Отопление осн.пл.</t>
  </si>
  <si>
    <t>ХВ для ГВ по кв. приборам</t>
  </si>
  <si>
    <t>Тех. обслуживание</t>
  </si>
  <si>
    <t>ООО "Газпром межрегионгаз Москва"</t>
  </si>
  <si>
    <t>Газ</t>
  </si>
  <si>
    <t>ТО изл. площади</t>
  </si>
  <si>
    <t>Канализ. по домовым приборам</t>
  </si>
  <si>
    <t>Хол. вода по домовым приборам</t>
  </si>
  <si>
    <t>Гор. вода по домовым приборам</t>
  </si>
  <si>
    <t>ХВ для ГВ по домовым приборам</t>
  </si>
  <si>
    <t>ФГУП РСВО</t>
  </si>
  <si>
    <t>Радио</t>
  </si>
  <si>
    <t>ГКУ ИС района Васюково г.Москвы</t>
  </si>
  <si>
    <t>Тупиковая ул. д.70 кв.1 Счет № 3290 Код пл.: 9347</t>
  </si>
  <si>
    <t>Тупиковая ул. д.70 кв.2 Счет № 3291 Код пл.: 9355</t>
  </si>
  <si>
    <t>Тупиковая ул. д.70 кв.3 Счет № 3292 Код пл.: 9363</t>
  </si>
  <si>
    <t>Тупиковая ул. д.70 кв.4 Счет № 3293 Код пл.: 4581</t>
  </si>
  <si>
    <t>Тупиковая ул. д.70 кв.5 Счет № 3294 Код пл.: 9398</t>
  </si>
  <si>
    <t>Тупиковая ул. д.70 кв.6 Счет № 3295 Код пл.: 9419</t>
  </si>
  <si>
    <t>Тупиковая ул. д.70 кв.7 Счет № 3296 Код пл.: 9427</t>
  </si>
  <si>
    <t>Тупиковая ул. д.70 кв.8 Счет № 3297 Код пл.: 4397</t>
  </si>
  <si>
    <t>Тупиковая ул. д.70 кв.9 Счет № 3298 Код пл.: 9443</t>
  </si>
  <si>
    <t>Тупиковая ул. д.70 кв.10 Счет № 3299 Код пл.: 9451</t>
  </si>
  <si>
    <t>Плательщик ???</t>
  </si>
  <si>
    <t>Общий итог</t>
  </si>
  <si>
    <t>Данные</t>
  </si>
  <si>
    <t>Итог  Начислено к оплате</t>
  </si>
  <si>
    <t xml:space="preserve"> Начислено к оплате</t>
  </si>
  <si>
    <t>Итог  Оплаты БМ</t>
  </si>
  <si>
    <t xml:space="preserve"> Оплаты БМ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</si>
</sst>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righ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6" xfId="0" applyNumberFormat="1" applyBorder="1"/>
    <xf numFmtId="0" fontId="0" fillId="0" borderId="0" xfId="0" applyNumberFormat="1"/>
    <xf numFmtId="0" fontId="0" fillId="0" borderId="10" xfId="0" applyNumberFormat="1" applyBorder="1"/>
    <xf numFmtId="0" fontId="0" fillId="0" borderId="7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3" xfId="0" pivotButton="1" applyBorder="1"/>
    <xf numFmtId="0" fontId="0" fillId="0" borderId="13" xfId="0" applyBorder="1"/>
  </cellXfs>
  <cellStyles count="1">
    <cellStyle name="Обычный" xfId="0" builtinId="0" customBuilti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941.339275347222" createdVersion="1" refreshedVersion="5" recordCount="222" upgradeOnRefresh="1">
  <cacheSource type="worksheet">
    <worksheetSource ref="A10:N232" sheet="Лист1"/>
  </cacheSource>
  <cacheFields count="14">
    <cacheField name="Поставщик" numFmtId="0">
      <sharedItems containsBlank="1"/>
    </cacheField>
    <cacheField name="Услуга" numFmtId="0">
      <sharedItems containsBlank="1" count="21">
        <m/>
        <s v="Услуга"/>
        <s v="ТО вторичного жилья"/>
        <s v="Итого"/>
        <s v="Капитальный ремонт"/>
        <s v="Целевой сбор"/>
        <s v="Коллективная антенна"/>
        <s v="Запирающее устройство"/>
        <s v="Канализ. по кв-ным приборам"/>
        <s v="Хол. вода по кв-ным приборам"/>
        <s v="Гор. вода по кв-ным приборам"/>
        <s v="Отопление осн.пл."/>
        <s v="ХВ для ГВ по кв. приборам"/>
        <s v="Тех. обслуживание"/>
        <s v="Газ"/>
        <s v="ТО изл. площади"/>
        <s v="Канализ. по домовым приборам"/>
        <s v="Хол. вода по домовым приборам"/>
        <s v="Гор. вода по домовым приборам"/>
        <s v="ХВ для ГВ по домовым приборам"/>
        <s v="Радио"/>
      </sharedItems>
    </cacheField>
    <cacheField name="Начисления" numFmtId="0">
      <sharedItems containsBlank="1" containsMixedTypes="1" containsNumber="1" minValue="0" maxValue="5570.99"/>
    </cacheField>
    <cacheField name="Льгота" numFmtId="0">
      <sharedItems containsBlank="1" containsMixedTypes="1" containsNumber="1" minValue="0" maxValue="1337.82"/>
    </cacheField>
    <cacheField name="Перерасчет" numFmtId="0">
      <sharedItems containsBlank="1" containsMixedTypes="1" containsNumber="1" minValue="0" maxValue="269.01"/>
    </cacheField>
    <cacheField name="Разовые начисления" numFmtId="0">
      <sharedItems containsBlank="1" containsMixedTypes="1" containsNumber="1" containsInteger="1" minValue="0" maxValue="0"/>
    </cacheField>
    <cacheField name="Начисленные субсидии" numFmtId="0">
      <sharedItems containsBlank="1" containsMixedTypes="1" containsNumber="1" containsInteger="1" minValue="0" maxValue="0"/>
    </cacheField>
    <cacheField name="Перерасчет по субсидиям" numFmtId="0">
      <sharedItems containsBlank="1" containsMixedTypes="1" containsNumber="1" containsInteger="1" minValue="0" maxValue="0"/>
    </cacheField>
    <cacheField name="Начислено к оплате" numFmtId="0">
      <sharedItems containsBlank="1" containsMixedTypes="1" containsNumber="1" minValue="0.43" maxValue="5438.76"/>
    </cacheField>
    <cacheField name="Оплаты БМ" numFmtId="0">
      <sharedItems containsBlank="1" containsMixedTypes="1" containsNumber="1" minValue="0" maxValue="10780.54"/>
    </cacheField>
    <cacheField name="Оплаты по квитанциям" numFmtId="0">
      <sharedItems containsBlank="1" containsMixedTypes="1" containsNumber="1" containsInteger="1" minValue="0" maxValue="0"/>
    </cacheField>
    <cacheField name="Комиссия за обработку" numFmtId="0">
      <sharedItems containsBlank="1" containsMixedTypes="1" containsNumber="1" minValue="0" maxValue="38.32"/>
    </cacheField>
    <cacheField name="Комиссия банка" numFmtId="0">
      <sharedItems containsBlank="1" containsMixedTypes="1" containsNumber="1" containsInteger="1" minValue="0" maxValue="0"/>
    </cacheField>
    <cacheField name="Плательщик ???" numFmtId="0">
      <sharedItems count="10">
        <s v="Тупиковая ул. д.70 кв.1 Счет № 3290 Код пл.: 9347"/>
        <s v="Тупиковая ул. д.70 кв.2 Счет № 3291 Код пл.: 9355"/>
        <s v="Тупиковая ул. д.70 кв.3 Счет № 3292 Код пл.: 9363"/>
        <s v="Тупиковая ул. д.70 кв.4 Счет № 3293 Код пл.: 4581"/>
        <s v="Тупиковая ул. д.70 кв.5 Счет № 3294 Код пл.: 9398"/>
        <s v="Тупиковая ул. д.70 кв.6 Счет № 3295 Код пл.: 9419"/>
        <s v="Тупиковая ул. д.70 кв.7 Счет № 3296 Код пл.: 9427"/>
        <s v="Тупиковая ул. д.70 кв.8 Счет № 3297 Код пл.: 4397"/>
        <s v="Тупиковая ул. д.70 кв.9 Счет № 3298 Код пл.: 9443"/>
        <s v="Тупиковая ул. д.70 кв.10 Счет № 3299 Код пл.: 945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2">
  <r>
    <s v="Тупиковая ул. д.70 кв.1 Счет № 3290 Код пл.: 9347"/>
    <x v="0"/>
    <m/>
    <m/>
    <m/>
    <m/>
    <m/>
    <m/>
    <m/>
    <m/>
    <m/>
    <m/>
    <m/>
    <x v="0"/>
  </r>
  <r>
    <s v="Поставщик"/>
    <x v="1"/>
    <s v="Начисления"/>
    <s v="Льгота"/>
    <s v="Перерасчет"/>
    <s v="Разовые начисления"/>
    <s v="Начисленные субсидии"/>
    <s v="Перерасчет по субсидиям"/>
    <s v="Начислено к оплате"/>
    <s v="Оплаты БМ"/>
    <s v="Оплаты по квитанциям"/>
    <s v="Комиссия за обработку"/>
    <s v="Комиссия банка"/>
    <x v="0"/>
  </r>
  <r>
    <s v="ГБУ &quot;Жилищник района Ховрино&quot; (л/сч 2693142000770769)"/>
    <x v="2"/>
    <n v="1089"/>
    <n v="0"/>
    <n v="0"/>
    <n v="0"/>
    <n v="0"/>
    <n v="0"/>
    <n v="1089"/>
    <n v="2178.0100000000002"/>
    <n v="0"/>
    <n v="25.7"/>
    <n v="0"/>
    <x v="0"/>
  </r>
  <r>
    <s v="ГБУ &quot;Жилищник района Ховрино&quot; (л/сч 2693142000770769)"/>
    <x v="3"/>
    <n v="1089"/>
    <n v="0"/>
    <n v="0"/>
    <n v="0"/>
    <n v="0"/>
    <n v="0"/>
    <n v="1089"/>
    <n v="2178.0100000000002"/>
    <n v="0"/>
    <n v="25.7"/>
    <n v="0"/>
    <x v="0"/>
  </r>
  <r>
    <s v="ЖСК &quot;Арена&quot;"/>
    <x v="4"/>
    <n v="175"/>
    <n v="0"/>
    <n v="0"/>
    <n v="0"/>
    <n v="0"/>
    <n v="0"/>
    <n v="175"/>
    <n v="350"/>
    <n v="0"/>
    <n v="4.12"/>
    <n v="0"/>
    <x v="0"/>
  </r>
  <r>
    <s v="ЖСК &quot;Арена&quot;"/>
    <x v="5"/>
    <n v="190"/>
    <n v="0"/>
    <n v="0"/>
    <n v="0"/>
    <n v="0"/>
    <n v="0"/>
    <n v="190"/>
    <n v="380"/>
    <n v="0"/>
    <n v="4.4800000000000004"/>
    <n v="0"/>
    <x v="0"/>
  </r>
  <r>
    <s v="ЖСК &quot;Арена&quot;"/>
    <x v="3"/>
    <n v="365"/>
    <n v="0"/>
    <n v="0"/>
    <n v="0"/>
    <n v="0"/>
    <n v="0"/>
    <n v="365"/>
    <n v="730"/>
    <n v="0"/>
    <n v="8.6"/>
    <n v="0"/>
    <x v="0"/>
  </r>
  <r>
    <s v="МРФ &quot;Москва&quot; ОАО &quot;Ростелеком&quot;"/>
    <x v="6"/>
    <n v="144"/>
    <n v="0"/>
    <n v="0"/>
    <n v="0"/>
    <n v="0"/>
    <n v="0"/>
    <n v="144"/>
    <n v="288.01"/>
    <n v="0"/>
    <n v="2.88"/>
    <n v="0"/>
    <x v="0"/>
  </r>
  <r>
    <s v="МРФ &quot;Москва&quot; ОАО &quot;Ростелеком&quot;"/>
    <x v="3"/>
    <n v="144"/>
    <n v="0"/>
    <n v="0"/>
    <n v="0"/>
    <n v="0"/>
    <n v="0"/>
    <n v="144"/>
    <n v="288.01"/>
    <n v="0"/>
    <n v="2.88"/>
    <n v="0"/>
    <x v="0"/>
  </r>
  <r>
    <s v="ООО &quot;Компания МД&quot;"/>
    <x v="7"/>
    <n v="48"/>
    <n v="0"/>
    <n v="0"/>
    <n v="0"/>
    <n v="0"/>
    <n v="0"/>
    <n v="48"/>
    <n v="96.01"/>
    <n v="0"/>
    <n v="1.1399999999999999"/>
    <n v="0"/>
    <x v="0"/>
  </r>
  <r>
    <s v="ООО &quot;Компания МД&quot;"/>
    <x v="3"/>
    <n v="48"/>
    <n v="0"/>
    <n v="0"/>
    <n v="0"/>
    <n v="0"/>
    <n v="0"/>
    <n v="48"/>
    <n v="96.01"/>
    <n v="0"/>
    <n v="1.1399999999999999"/>
    <n v="0"/>
    <x v="0"/>
  </r>
  <r>
    <s v="Управление &quot;Мосводосбыт&quot; - филиал ОАО &quot;Мосводоканал&quot;"/>
    <x v="8"/>
    <n v="725.4"/>
    <n v="0"/>
    <n v="0"/>
    <n v="0"/>
    <n v="0"/>
    <n v="0"/>
    <n v="725.4"/>
    <n v="1390.36"/>
    <n v="0"/>
    <n v="0"/>
    <n v="0"/>
    <x v="0"/>
  </r>
  <r>
    <s v="Управление &quot;Мосводосбыт&quot; - филиал ОАО &quot;Мосводоканал&quot;"/>
    <x v="9"/>
    <n v="710"/>
    <n v="0"/>
    <n v="0"/>
    <n v="0"/>
    <n v="0"/>
    <n v="0"/>
    <n v="710"/>
    <n v="1320.61"/>
    <n v="0"/>
    <n v="0"/>
    <n v="0"/>
    <x v="0"/>
  </r>
  <r>
    <s v="Управление &quot;Мосводосбыт&quot; - филиал ОАО &quot;Мосводоканал&quot;"/>
    <x v="3"/>
    <n v="1435.4"/>
    <n v="0"/>
    <n v="0"/>
    <n v="0"/>
    <n v="0"/>
    <n v="0"/>
    <n v="1435.4"/>
    <n v="2710.97"/>
    <n v="0"/>
    <n v="0"/>
    <n v="0"/>
    <x v="0"/>
  </r>
  <r>
    <s v="Филиал № 11 &quot;Горэнергосбыт&quot; ОАО &quot;МОЭК&quot;"/>
    <x v="10"/>
    <n v="1070.19"/>
    <n v="0"/>
    <n v="0"/>
    <n v="0"/>
    <n v="0"/>
    <n v="0"/>
    <n v="1070.19"/>
    <n v="2188.98"/>
    <n v="0"/>
    <n v="0"/>
    <n v="0"/>
    <x v="0"/>
  </r>
  <r>
    <s v="Филиал № 11 &quot;Горэнергосбыт&quot; ОАО &quot;МОЭК&quot;"/>
    <x v="11"/>
    <n v="974.77"/>
    <n v="0"/>
    <n v="0"/>
    <n v="0"/>
    <n v="0"/>
    <n v="0"/>
    <n v="974.77"/>
    <n v="1949.55"/>
    <n v="0"/>
    <n v="0"/>
    <n v="0"/>
    <x v="0"/>
  </r>
  <r>
    <s v="Филиал № 11 &quot;Горэнергосбыт&quot; ОАО &quot;МОЭК&quot;"/>
    <x v="12"/>
    <n v="312.39999999999998"/>
    <n v="0"/>
    <n v="0"/>
    <n v="0"/>
    <n v="0"/>
    <n v="0"/>
    <n v="312.39999999999998"/>
    <n v="639.01"/>
    <n v="0"/>
    <n v="0"/>
    <n v="0"/>
    <x v="0"/>
  </r>
  <r>
    <s v="Филиал № 11 &quot;Горэнергосбыт&quot; ОАО &quot;МОЭК&quot;"/>
    <x v="3"/>
    <n v="2357.36"/>
    <n v="0"/>
    <n v="0"/>
    <n v="0"/>
    <n v="0"/>
    <n v="0"/>
    <n v="2357.36"/>
    <n v="4777.54"/>
    <n v="0"/>
    <n v="0"/>
    <n v="0"/>
    <x v="0"/>
  </r>
  <r>
    <s v="Итого"/>
    <x v="3"/>
    <n v="5438.76"/>
    <n v="0"/>
    <n v="0"/>
    <n v="0"/>
    <n v="0"/>
    <n v="0"/>
    <n v="5438.76"/>
    <n v="10780.54"/>
    <n v="0"/>
    <n v="38.32"/>
    <n v="0"/>
    <x v="0"/>
  </r>
  <r>
    <m/>
    <x v="0"/>
    <m/>
    <m/>
    <m/>
    <m/>
    <m/>
    <m/>
    <m/>
    <m/>
    <m/>
    <m/>
    <m/>
    <x v="0"/>
  </r>
  <r>
    <s v="Тупиковая ул. д.70 кв.2 Счет № 3291 Код пл.: 9355"/>
    <x v="0"/>
    <m/>
    <m/>
    <m/>
    <m/>
    <m/>
    <m/>
    <m/>
    <m/>
    <m/>
    <m/>
    <m/>
    <x v="1"/>
  </r>
  <r>
    <s v="Поставщик"/>
    <x v="1"/>
    <s v="Начисления"/>
    <s v="Льгота"/>
    <s v="Перерасчет"/>
    <s v="Разовые начисления"/>
    <s v="Начисленные субсидии"/>
    <s v="Перерасчет по субсидиям"/>
    <s v="Начислено к оплате"/>
    <s v="Оплаты БМ"/>
    <s v="Оплаты по квитанциям"/>
    <s v="Комиссия за обработку"/>
    <s v="Комиссия банка"/>
    <x v="1"/>
  </r>
  <r>
    <s v="ГБУ &quot;Жилищник района Ховрино&quot; (л/сч 2693142000770769)"/>
    <x v="13"/>
    <n v="584.74"/>
    <n v="0"/>
    <n v="0"/>
    <n v="0"/>
    <n v="0"/>
    <n v="0"/>
    <n v="584.74"/>
    <n v="0"/>
    <n v="0"/>
    <n v="0"/>
    <n v="0"/>
    <x v="1"/>
  </r>
  <r>
    <s v="ГБУ &quot;Жилищник района Ховрино&quot; (л/сч 2693142000770769)"/>
    <x v="2"/>
    <n v="188.4"/>
    <n v="0"/>
    <n v="0"/>
    <n v="0"/>
    <n v="0"/>
    <n v="0"/>
    <n v="188.4"/>
    <n v="0"/>
    <n v="0"/>
    <n v="0"/>
    <n v="0"/>
    <x v="1"/>
  </r>
  <r>
    <s v="ГБУ &quot;Жилищник района Ховрино&quot; (л/сч 2693142000770769)"/>
    <x v="3"/>
    <n v="773.14"/>
    <n v="0"/>
    <n v="0"/>
    <n v="0"/>
    <n v="0"/>
    <n v="0"/>
    <n v="773.14"/>
    <n v="0"/>
    <n v="0"/>
    <n v="0"/>
    <n v="0"/>
    <x v="1"/>
  </r>
  <r>
    <s v="ЖСК &quot;Арена&quot;"/>
    <x v="4"/>
    <n v="181.65"/>
    <n v="0"/>
    <n v="0"/>
    <n v="0"/>
    <n v="0"/>
    <n v="0"/>
    <n v="181.65"/>
    <n v="0"/>
    <n v="0"/>
    <n v="0"/>
    <n v="0"/>
    <x v="1"/>
  </r>
  <r>
    <s v="ЖСК &quot;Арена&quot;"/>
    <x v="5"/>
    <n v="197.22"/>
    <n v="0"/>
    <n v="0"/>
    <n v="0"/>
    <n v="0"/>
    <n v="0"/>
    <n v="197.22"/>
    <n v="0"/>
    <n v="0"/>
    <n v="0"/>
    <n v="0"/>
    <x v="1"/>
  </r>
  <r>
    <s v="ЖСК &quot;Арена&quot;"/>
    <x v="3"/>
    <n v="378.87"/>
    <n v="0"/>
    <n v="0"/>
    <n v="0"/>
    <n v="0"/>
    <n v="0"/>
    <n v="378.87"/>
    <n v="0"/>
    <n v="0"/>
    <n v="0"/>
    <n v="0"/>
    <x v="1"/>
  </r>
  <r>
    <s v="МРФ &quot;Москва&quot; ОАО &quot;Ростелеком&quot;"/>
    <x v="6"/>
    <n v="144"/>
    <n v="0"/>
    <n v="0"/>
    <n v="0"/>
    <n v="0"/>
    <n v="0"/>
    <n v="144"/>
    <n v="0"/>
    <n v="0"/>
    <n v="0"/>
    <n v="0"/>
    <x v="1"/>
  </r>
  <r>
    <s v="МРФ &quot;Москва&quot; ОАО &quot;Ростелеком&quot;"/>
    <x v="3"/>
    <n v="144"/>
    <n v="0"/>
    <n v="0"/>
    <n v="0"/>
    <n v="0"/>
    <n v="0"/>
    <n v="144"/>
    <n v="0"/>
    <n v="0"/>
    <n v="0"/>
    <n v="0"/>
    <x v="1"/>
  </r>
  <r>
    <s v="ООО &quot;Газпром межрегионгаз Москва&quot;"/>
    <x v="14"/>
    <n v="268.92"/>
    <n v="67.23"/>
    <n v="0"/>
    <n v="0"/>
    <n v="0"/>
    <n v="0"/>
    <n v="201.69"/>
    <n v="0"/>
    <n v="0"/>
    <n v="0"/>
    <n v="0"/>
    <x v="1"/>
  </r>
  <r>
    <s v="ООО &quot;Газпром межрегионгаз Москва&quot;"/>
    <x v="3"/>
    <n v="268.92"/>
    <n v="67.23"/>
    <n v="0"/>
    <n v="0"/>
    <n v="0"/>
    <n v="0"/>
    <n v="201.69"/>
    <n v="0"/>
    <n v="0"/>
    <n v="0"/>
    <n v="0"/>
    <x v="1"/>
  </r>
  <r>
    <s v="ООО &quot;Компания МД&quot;"/>
    <x v="7"/>
    <n v="64"/>
    <n v="0"/>
    <n v="0"/>
    <n v="0"/>
    <n v="0"/>
    <n v="0"/>
    <n v="64"/>
    <n v="0"/>
    <n v="0"/>
    <n v="0"/>
    <n v="0"/>
    <x v="1"/>
  </r>
  <r>
    <s v="ООО &quot;Компания МД&quot;"/>
    <x v="3"/>
    <n v="64"/>
    <n v="0"/>
    <n v="0"/>
    <n v="0"/>
    <n v="0"/>
    <n v="0"/>
    <n v="64"/>
    <n v="0"/>
    <n v="0"/>
    <n v="0"/>
    <n v="0"/>
    <x v="1"/>
  </r>
  <r>
    <s v="Управление &quot;Мосводосбыт&quot; - филиал ОАО &quot;Мосводоканал&quot;"/>
    <x v="8"/>
    <n v="715.42"/>
    <n v="178.86"/>
    <n v="0"/>
    <n v="0"/>
    <n v="0"/>
    <n v="0"/>
    <n v="536.55999999999995"/>
    <n v="0"/>
    <n v="0"/>
    <n v="0"/>
    <n v="0"/>
    <x v="1"/>
  </r>
  <r>
    <s v="Управление &quot;Мосводосбыт&quot; - филиал ОАО &quot;Мосводоканал&quot;"/>
    <x v="9"/>
    <n v="656.15"/>
    <n v="164.04"/>
    <n v="0"/>
    <n v="0"/>
    <n v="0"/>
    <n v="0"/>
    <n v="492.11"/>
    <n v="0"/>
    <n v="0"/>
    <n v="0"/>
    <n v="0"/>
    <x v="1"/>
  </r>
  <r>
    <s v="Управление &quot;Мосводосбыт&quot; - филиал ОАО &quot;Мосводоканал&quot;"/>
    <x v="3"/>
    <n v="1371.57"/>
    <n v="342.9"/>
    <n v="0"/>
    <n v="0"/>
    <n v="0"/>
    <n v="0"/>
    <n v="1028.67"/>
    <n v="0"/>
    <n v="0"/>
    <n v="0"/>
    <n v="0"/>
    <x v="1"/>
  </r>
  <r>
    <s v="Филиал № 11 &quot;Горэнергосбыт&quot; ОАО &quot;МОЭК&quot;"/>
    <x v="10"/>
    <n v="1206.49"/>
    <n v="301.62"/>
    <n v="0"/>
    <n v="0"/>
    <n v="0"/>
    <n v="0"/>
    <n v="904.87"/>
    <n v="0"/>
    <n v="0"/>
    <n v="0"/>
    <n v="0"/>
    <x v="1"/>
  </r>
  <r>
    <s v="Филиал № 11 &quot;Горэнергосбыт&quot; ОАО &quot;МОЭК&quot;"/>
    <x v="11"/>
    <n v="1011.81"/>
    <n v="50.59"/>
    <n v="0"/>
    <n v="0"/>
    <n v="0"/>
    <n v="0"/>
    <n v="961.22"/>
    <n v="0"/>
    <n v="0"/>
    <n v="0"/>
    <n v="0"/>
    <x v="1"/>
  </r>
  <r>
    <s v="Филиал № 11 &quot;Горэнергосбыт&quot; ОАО &quot;МОЭК&quot;"/>
    <x v="12"/>
    <n v="352.19"/>
    <n v="88.05"/>
    <n v="0"/>
    <n v="0"/>
    <n v="0"/>
    <n v="0"/>
    <n v="264.14"/>
    <n v="0"/>
    <n v="0"/>
    <n v="0"/>
    <n v="0"/>
    <x v="1"/>
  </r>
  <r>
    <s v="Филиал № 11 &quot;Горэнергосбыт&quot; ОАО &quot;МОЭК&quot;"/>
    <x v="3"/>
    <n v="2570.4899999999998"/>
    <n v="440.26"/>
    <n v="0"/>
    <n v="0"/>
    <n v="0"/>
    <n v="0"/>
    <n v="2130.23"/>
    <n v="0"/>
    <n v="0"/>
    <n v="0"/>
    <n v="0"/>
    <x v="1"/>
  </r>
  <r>
    <s v="Итого"/>
    <x v="3"/>
    <n v="5570.99"/>
    <n v="850.39"/>
    <n v="0"/>
    <n v="0"/>
    <n v="0"/>
    <n v="0"/>
    <n v="4720.6000000000004"/>
    <n v="0"/>
    <n v="0"/>
    <n v="0"/>
    <n v="0"/>
    <x v="1"/>
  </r>
  <r>
    <m/>
    <x v="0"/>
    <m/>
    <m/>
    <m/>
    <m/>
    <m/>
    <m/>
    <m/>
    <m/>
    <m/>
    <m/>
    <m/>
    <x v="1"/>
  </r>
  <r>
    <s v="Тупиковая ул. д.70 кв.3 Счет № 3292 Код пл.: 9363"/>
    <x v="0"/>
    <m/>
    <m/>
    <m/>
    <m/>
    <m/>
    <m/>
    <m/>
    <m/>
    <m/>
    <m/>
    <m/>
    <x v="2"/>
  </r>
  <r>
    <s v="Поставщик"/>
    <x v="1"/>
    <s v="Начисления"/>
    <s v="Льгота"/>
    <s v="Перерасчет"/>
    <s v="Разовые начисления"/>
    <s v="Начисленные субсидии"/>
    <s v="Перерасчет по субсидиям"/>
    <s v="Начислено к оплате"/>
    <s v="Оплаты БМ"/>
    <s v="Оплаты по квитанциям"/>
    <s v="Комиссия за обработку"/>
    <s v="Комиссия банка"/>
    <x v="2"/>
  </r>
  <r>
    <s v="ГБУ &quot;Жилищник района Ховрино&quot; (л/сч 2693142000770769)"/>
    <x v="13"/>
    <n v="757.12"/>
    <n v="283.92"/>
    <n v="0"/>
    <n v="0"/>
    <n v="0"/>
    <n v="0"/>
    <n v="473.2"/>
    <n v="473.2"/>
    <n v="0"/>
    <n v="5.58"/>
    <n v="0"/>
    <x v="2"/>
  </r>
  <r>
    <s v="ГБУ &quot;Жилищник района Ховрино&quot; (л/сч 2693142000770769)"/>
    <x v="15"/>
    <n v="15.25"/>
    <n v="0"/>
    <n v="0"/>
    <n v="0"/>
    <n v="0"/>
    <n v="0"/>
    <n v="15.25"/>
    <n v="15.25"/>
    <n v="0"/>
    <n v="0.18"/>
    <n v="0"/>
    <x v="2"/>
  </r>
  <r>
    <s v="ГБУ &quot;Жилищник района Ховрино&quot; (л/сч 2693142000770769)"/>
    <x v="3"/>
    <n v="772.37"/>
    <n v="283.92"/>
    <n v="0"/>
    <n v="0"/>
    <n v="0"/>
    <n v="0"/>
    <n v="488.45"/>
    <n v="488.45"/>
    <n v="0"/>
    <n v="5.76"/>
    <n v="0"/>
    <x v="2"/>
  </r>
  <r>
    <s v="ЖСК &quot;Арена&quot;"/>
    <x v="4"/>
    <n v="198.45"/>
    <n v="0"/>
    <n v="0"/>
    <n v="0"/>
    <n v="0"/>
    <n v="0"/>
    <n v="198.45"/>
    <n v="198.45"/>
    <n v="0"/>
    <n v="2.34"/>
    <n v="0"/>
    <x v="2"/>
  </r>
  <r>
    <s v="ЖСК &quot;Арена&quot;"/>
    <x v="5"/>
    <n v="215.46"/>
    <n v="0"/>
    <n v="0"/>
    <n v="0"/>
    <n v="0"/>
    <n v="0"/>
    <n v="215.46"/>
    <n v="0"/>
    <n v="0"/>
    <n v="0"/>
    <n v="0"/>
    <x v="2"/>
  </r>
  <r>
    <s v="ЖСК &quot;Арена&quot;"/>
    <x v="3"/>
    <n v="413.91"/>
    <n v="0"/>
    <n v="0"/>
    <n v="0"/>
    <n v="0"/>
    <n v="0"/>
    <n v="413.91"/>
    <n v="198.45"/>
    <n v="0"/>
    <n v="2.34"/>
    <n v="0"/>
    <x v="2"/>
  </r>
  <r>
    <s v="МРФ &quot;Москва&quot; ОАО &quot;Ростелеком&quot;"/>
    <x v="6"/>
    <n v="144"/>
    <n v="0"/>
    <n v="0"/>
    <n v="0"/>
    <n v="0"/>
    <n v="0"/>
    <n v="144"/>
    <n v="144"/>
    <n v="0"/>
    <n v="1.44"/>
    <n v="0"/>
    <x v="2"/>
  </r>
  <r>
    <s v="МРФ &quot;Москва&quot; ОАО &quot;Ростелеком&quot;"/>
    <x v="3"/>
    <n v="144"/>
    <n v="0"/>
    <n v="0"/>
    <n v="0"/>
    <n v="0"/>
    <n v="0"/>
    <n v="144"/>
    <n v="144"/>
    <n v="0"/>
    <n v="1.44"/>
    <n v="0"/>
    <x v="2"/>
  </r>
  <r>
    <s v="ООО &quot;Газпром межрегионгаз Москва&quot;"/>
    <x v="14"/>
    <n v="89.64"/>
    <n v="22.41"/>
    <n v="0"/>
    <n v="0"/>
    <n v="0"/>
    <n v="0"/>
    <n v="67.23"/>
    <n v="67.23"/>
    <n v="0"/>
    <n v="0.79"/>
    <n v="0"/>
    <x v="2"/>
  </r>
  <r>
    <s v="ООО &quot;Газпром межрегионгаз Москва&quot;"/>
    <x v="3"/>
    <n v="89.64"/>
    <n v="22.41"/>
    <n v="0"/>
    <n v="0"/>
    <n v="0"/>
    <n v="0"/>
    <n v="67.23"/>
    <n v="67.23"/>
    <n v="0"/>
    <n v="0.79"/>
    <n v="0"/>
    <x v="2"/>
  </r>
  <r>
    <s v="ООО &quot;Компания МД&quot;"/>
    <x v="7"/>
    <n v="48"/>
    <n v="0"/>
    <n v="0"/>
    <n v="0"/>
    <n v="0"/>
    <n v="0"/>
    <n v="48"/>
    <n v="48"/>
    <n v="0"/>
    <n v="0.56999999999999995"/>
    <n v="0"/>
    <x v="2"/>
  </r>
  <r>
    <s v="ООО &quot;Компания МД&quot;"/>
    <x v="3"/>
    <n v="48"/>
    <n v="0"/>
    <n v="0"/>
    <n v="0"/>
    <n v="0"/>
    <n v="0"/>
    <n v="48"/>
    <n v="48"/>
    <n v="0"/>
    <n v="0.56999999999999995"/>
    <n v="0"/>
    <x v="2"/>
  </r>
  <r>
    <s v="Управление &quot;Мосводосбыт&quot; - филиал ОАО &quot;Мосводоканал&quot;"/>
    <x v="16"/>
    <n v="527.36"/>
    <n v="131.84"/>
    <n v="60.55"/>
    <n v="0"/>
    <n v="0"/>
    <n v="0"/>
    <n v="456.07"/>
    <n v="382.26"/>
    <n v="0"/>
    <n v="0"/>
    <n v="0"/>
    <x v="2"/>
  </r>
  <r>
    <s v="Управление &quot;Мосводосбыт&quot; - филиал ОАО &quot;Мосводоканал&quot;"/>
    <x v="17"/>
    <n v="504"/>
    <n v="126"/>
    <n v="49.37"/>
    <n v="0"/>
    <n v="0"/>
    <n v="0"/>
    <n v="427.37"/>
    <n v="328.23"/>
    <n v="0"/>
    <n v="0"/>
    <n v="0"/>
    <x v="2"/>
  </r>
  <r>
    <s v="Управление &quot;Мосводосбыт&quot; - филиал ОАО &quot;Мосводоканал&quot;"/>
    <x v="3"/>
    <n v="1031.3599999999999"/>
    <n v="257.83999999999997"/>
    <n v="109.92"/>
    <n v="0"/>
    <n v="0"/>
    <n v="0"/>
    <n v="883.44"/>
    <n v="710.49"/>
    <n v="0"/>
    <n v="0"/>
    <n v="0"/>
    <x v="2"/>
  </r>
  <r>
    <s v="Филиал № 11 &quot;Горэнергосбыт&quot; ОАО &quot;МОЭК&quot;"/>
    <x v="18"/>
    <n v="819.71"/>
    <n v="204.93"/>
    <n v="123.13"/>
    <n v="0"/>
    <n v="0"/>
    <n v="0"/>
    <n v="737.91"/>
    <n v="721.15"/>
    <n v="0"/>
    <n v="0"/>
    <n v="0"/>
    <x v="2"/>
  </r>
  <r>
    <s v="Филиал № 11 &quot;Горэнергосбыт&quot; ОАО &quot;МОЭК&quot;"/>
    <x v="11"/>
    <n v="1105.3800000000001"/>
    <n v="321.67"/>
    <n v="0"/>
    <n v="0"/>
    <n v="0"/>
    <n v="0"/>
    <n v="783.71"/>
    <n v="783.71"/>
    <n v="0"/>
    <n v="0"/>
    <n v="0"/>
    <x v="2"/>
  </r>
  <r>
    <s v="Филиал № 11 &quot;Горэнергосбыт&quot; ОАО &quot;МОЭК&quot;"/>
    <x v="19"/>
    <n v="239.28"/>
    <n v="59.82"/>
    <n v="35.96"/>
    <n v="0"/>
    <n v="0"/>
    <n v="0"/>
    <n v="215.42"/>
    <n v="210.53"/>
    <n v="0"/>
    <n v="0"/>
    <n v="0"/>
    <x v="2"/>
  </r>
  <r>
    <s v="Филиал № 11 &quot;Горэнергосбыт&quot; ОАО &quot;МОЭК&quot;"/>
    <x v="3"/>
    <n v="2164.37"/>
    <n v="586.41999999999996"/>
    <n v="159.09"/>
    <n v="0"/>
    <n v="0"/>
    <n v="0"/>
    <n v="1737.04"/>
    <n v="1715.39"/>
    <n v="0"/>
    <n v="0"/>
    <n v="0"/>
    <x v="2"/>
  </r>
  <r>
    <s v="Итого"/>
    <x v="3"/>
    <n v="4663.6499999999996"/>
    <n v="1150.5899999999999"/>
    <n v="269.01"/>
    <n v="0"/>
    <n v="0"/>
    <n v="0"/>
    <n v="3782.07"/>
    <n v="3372.01"/>
    <n v="0"/>
    <n v="10.9"/>
    <n v="0"/>
    <x v="2"/>
  </r>
  <r>
    <m/>
    <x v="0"/>
    <m/>
    <m/>
    <m/>
    <m/>
    <m/>
    <m/>
    <m/>
    <m/>
    <m/>
    <m/>
    <m/>
    <x v="2"/>
  </r>
  <r>
    <s v="Тупиковая ул. д.70 кв.4 Счет № 3293 Код пл.: 4581"/>
    <x v="0"/>
    <m/>
    <m/>
    <m/>
    <m/>
    <m/>
    <m/>
    <m/>
    <m/>
    <m/>
    <m/>
    <m/>
    <x v="3"/>
  </r>
  <r>
    <s v="Поставщик"/>
    <x v="1"/>
    <s v="Начисления"/>
    <s v="Льгота"/>
    <s v="Перерасчет"/>
    <s v="Разовые начисления"/>
    <s v="Начисленные субсидии"/>
    <s v="Перерасчет по субсидиям"/>
    <s v="Начислено к оплате"/>
    <s v="Оплаты БМ"/>
    <s v="Оплаты по квитанциям"/>
    <s v="Комиссия за обработку"/>
    <s v="Комиссия банка"/>
    <x v="3"/>
  </r>
  <r>
    <s v="ГБУ &quot;Жилищник района Ховрино&quot; (л/сч 2693142000770769)"/>
    <x v="13"/>
    <n v="586.77"/>
    <n v="0"/>
    <n v="0"/>
    <n v="0"/>
    <n v="0"/>
    <n v="0"/>
    <n v="586.77"/>
    <n v="586.77"/>
    <n v="0"/>
    <n v="6.92"/>
    <n v="0"/>
    <x v="3"/>
  </r>
  <r>
    <s v="ГБУ &quot;Жилищник района Ховрино&quot; (л/сч 2693142000770769)"/>
    <x v="3"/>
    <n v="586.77"/>
    <n v="0"/>
    <n v="0"/>
    <n v="0"/>
    <n v="0"/>
    <n v="0"/>
    <n v="586.77"/>
    <n v="586.77"/>
    <n v="0"/>
    <n v="6.92"/>
    <n v="0"/>
    <x v="3"/>
  </r>
  <r>
    <s v="ЖСК &quot;Арена&quot;"/>
    <x v="4"/>
    <n v="151.9"/>
    <n v="0"/>
    <n v="0"/>
    <n v="0"/>
    <n v="0"/>
    <n v="0"/>
    <n v="151.9"/>
    <n v="151.9"/>
    <n v="0"/>
    <n v="1.79"/>
    <n v="0"/>
    <x v="3"/>
  </r>
  <r>
    <s v="ЖСК &quot;Арена&quot;"/>
    <x v="5"/>
    <n v="164.92"/>
    <n v="0"/>
    <n v="0"/>
    <n v="0"/>
    <n v="0"/>
    <n v="0"/>
    <n v="164.92"/>
    <n v="164.92"/>
    <n v="0"/>
    <n v="1.95"/>
    <n v="0"/>
    <x v="3"/>
  </r>
  <r>
    <s v="ЖСК &quot;Арена&quot;"/>
    <x v="3"/>
    <n v="316.82"/>
    <n v="0"/>
    <n v="0"/>
    <n v="0"/>
    <n v="0"/>
    <n v="0"/>
    <n v="316.82"/>
    <n v="316.82"/>
    <n v="0"/>
    <n v="3.74"/>
    <n v="0"/>
    <x v="3"/>
  </r>
  <r>
    <s v="МРФ &quot;Москва&quot; ОАО &quot;Ростелеком&quot;"/>
    <x v="6"/>
    <n v="144"/>
    <n v="0"/>
    <n v="0"/>
    <n v="0"/>
    <n v="0"/>
    <n v="0"/>
    <n v="144"/>
    <n v="144"/>
    <n v="0"/>
    <n v="1.44"/>
    <n v="0"/>
    <x v="3"/>
  </r>
  <r>
    <s v="МРФ &quot;Москва&quot; ОАО &quot;Ростелеком&quot;"/>
    <x v="3"/>
    <n v="144"/>
    <n v="0"/>
    <n v="0"/>
    <n v="0"/>
    <n v="0"/>
    <n v="0"/>
    <n v="144"/>
    <n v="144"/>
    <n v="0"/>
    <n v="1.44"/>
    <n v="0"/>
    <x v="3"/>
  </r>
  <r>
    <s v="ООО &quot;Газпром межрегионгаз Москва&quot;"/>
    <x v="14"/>
    <n v="44.82"/>
    <n v="22.41"/>
    <n v="0"/>
    <n v="0"/>
    <n v="0"/>
    <n v="0"/>
    <n v="22.41"/>
    <n v="22.41"/>
    <n v="0"/>
    <n v="0.26"/>
    <n v="0"/>
    <x v="3"/>
  </r>
  <r>
    <s v="ООО &quot;Газпром межрегионгаз Москва&quot;"/>
    <x v="3"/>
    <n v="44.82"/>
    <n v="22.41"/>
    <n v="0"/>
    <n v="0"/>
    <n v="0"/>
    <n v="0"/>
    <n v="22.41"/>
    <n v="22.41"/>
    <n v="0"/>
    <n v="0.26"/>
    <n v="0"/>
    <x v="3"/>
  </r>
  <r>
    <s v="ООО &quot;Компания МД&quot;"/>
    <x v="7"/>
    <n v="48"/>
    <n v="0"/>
    <n v="0"/>
    <n v="0"/>
    <n v="0"/>
    <n v="0"/>
    <n v="48"/>
    <n v="48"/>
    <n v="0"/>
    <n v="0.56999999999999995"/>
    <n v="0"/>
    <x v="3"/>
  </r>
  <r>
    <s v="ООО &quot;Компания МД&quot;"/>
    <x v="3"/>
    <n v="48"/>
    <n v="0"/>
    <n v="0"/>
    <n v="0"/>
    <n v="0"/>
    <n v="0"/>
    <n v="48"/>
    <n v="48"/>
    <n v="0"/>
    <n v="0.56999999999999995"/>
    <n v="0"/>
    <x v="3"/>
  </r>
  <r>
    <s v="Управление &quot;Мосводосбыт&quot; - филиал ОАО &quot;Мосводоканал&quot;"/>
    <x v="16"/>
    <n v="263.68"/>
    <n v="131.84"/>
    <n v="20.18"/>
    <n v="0"/>
    <n v="0"/>
    <n v="0"/>
    <n v="152.02000000000001"/>
    <n v="145.25"/>
    <n v="0"/>
    <n v="0"/>
    <n v="0"/>
    <x v="3"/>
  </r>
  <r>
    <s v="Управление &quot;Мосводосбыт&quot; - филиал ОАО &quot;Мосводоканал&quot;"/>
    <x v="17"/>
    <n v="252"/>
    <n v="126"/>
    <n v="16.43"/>
    <n v="0"/>
    <n v="0"/>
    <n v="0"/>
    <n v="142.43"/>
    <n v="123.88"/>
    <n v="0"/>
    <n v="0"/>
    <n v="0"/>
    <x v="3"/>
  </r>
  <r>
    <s v="Управление &quot;Мосводосбыт&quot; - филиал ОАО &quot;Мосводоканал&quot;"/>
    <x v="3"/>
    <n v="515.67999999999995"/>
    <n v="257.83999999999997"/>
    <n v="36.61"/>
    <n v="0"/>
    <n v="0"/>
    <n v="0"/>
    <n v="294.45"/>
    <n v="269.13"/>
    <n v="0"/>
    <n v="0"/>
    <n v="0"/>
    <x v="3"/>
  </r>
  <r>
    <s v="Филиал № 11 &quot;Горэнергосбыт&quot; ОАО &quot;МОЭК&quot;"/>
    <x v="18"/>
    <n v="409.86"/>
    <n v="204.93"/>
    <n v="41.04"/>
    <n v="0"/>
    <n v="0"/>
    <n v="0"/>
    <n v="245.97"/>
    <n v="276.89"/>
    <n v="0"/>
    <n v="0"/>
    <n v="0"/>
    <x v="3"/>
  </r>
  <r>
    <s v="Филиал № 11 &quot;Горэнергосбыт&quot; ОАО &quot;МОЭК&quot;"/>
    <x v="11"/>
    <n v="846.1"/>
    <n v="423.05"/>
    <n v="0"/>
    <n v="0"/>
    <n v="0"/>
    <n v="0"/>
    <n v="423.05"/>
    <n v="423.05"/>
    <n v="0"/>
    <n v="0"/>
    <n v="0"/>
    <x v="3"/>
  </r>
  <r>
    <s v="Филиал № 11 &quot;Горэнергосбыт&quot; ОАО &quot;МОЭК&quot;"/>
    <x v="19"/>
    <n v="119.64"/>
    <n v="59.82"/>
    <n v="11.98"/>
    <n v="0"/>
    <n v="0"/>
    <n v="0"/>
    <n v="71.8"/>
    <n v="80.819999999999993"/>
    <n v="0"/>
    <n v="0"/>
    <n v="0"/>
    <x v="3"/>
  </r>
  <r>
    <s v="Филиал № 11 &quot;Горэнергосбыт&quot; ОАО &quot;МОЭК&quot;"/>
    <x v="3"/>
    <n v="1375.6"/>
    <n v="687.8"/>
    <n v="53.02"/>
    <n v="0"/>
    <n v="0"/>
    <n v="0"/>
    <n v="740.82"/>
    <n v="780.76"/>
    <n v="0"/>
    <n v="0"/>
    <n v="0"/>
    <x v="3"/>
  </r>
  <r>
    <s v="Итого"/>
    <x v="3"/>
    <n v="3031.69"/>
    <n v="968.05"/>
    <n v="89.63"/>
    <n v="0"/>
    <n v="0"/>
    <n v="0"/>
    <n v="2153.27"/>
    <n v="2167.89"/>
    <n v="0"/>
    <n v="12.93"/>
    <n v="0"/>
    <x v="3"/>
  </r>
  <r>
    <m/>
    <x v="0"/>
    <m/>
    <m/>
    <m/>
    <m/>
    <m/>
    <m/>
    <m/>
    <m/>
    <m/>
    <m/>
    <m/>
    <x v="3"/>
  </r>
  <r>
    <s v="Тупиковая ул. д.70 кв.5 Счет № 3294 Код пл.: 9398"/>
    <x v="0"/>
    <m/>
    <m/>
    <m/>
    <m/>
    <m/>
    <m/>
    <m/>
    <m/>
    <m/>
    <m/>
    <m/>
    <x v="4"/>
  </r>
  <r>
    <s v="Поставщик"/>
    <x v="1"/>
    <s v="Начисления"/>
    <s v="Льгота"/>
    <s v="Перерасчет"/>
    <s v="Разовые начисления"/>
    <s v="Начисленные субсидии"/>
    <s v="Перерасчет по субсидиям"/>
    <s v="Начислено к оплате"/>
    <s v="Оплаты БМ"/>
    <s v="Оплаты по квитанциям"/>
    <s v="Комиссия за обработку"/>
    <s v="Комиссия банка"/>
    <x v="4"/>
  </r>
  <r>
    <s v="ГБУ &quot;Жилищник района Ховрино&quot; (л/сч 2693142000770769)"/>
    <x v="13"/>
    <n v="771.34"/>
    <n v="385.67"/>
    <n v="0"/>
    <n v="0"/>
    <n v="0"/>
    <n v="0"/>
    <n v="385.67"/>
    <n v="771.34"/>
    <n v="0"/>
    <n v="9.1"/>
    <n v="0"/>
    <x v="4"/>
  </r>
  <r>
    <s v="ГБУ &quot;Жилищник района Ховрино&quot; (л/сч 2693142000770769)"/>
    <x v="3"/>
    <n v="771.34"/>
    <n v="385.67"/>
    <n v="0"/>
    <n v="0"/>
    <n v="0"/>
    <n v="0"/>
    <n v="385.67"/>
    <n v="771.34"/>
    <n v="0"/>
    <n v="9.1"/>
    <n v="0"/>
    <x v="4"/>
  </r>
  <r>
    <s v="ЖСК &quot;Арена&quot;"/>
    <x v="4"/>
    <n v="173.95"/>
    <n v="0"/>
    <n v="0"/>
    <n v="0"/>
    <n v="0"/>
    <n v="0"/>
    <n v="173.95"/>
    <n v="347.9"/>
    <n v="0"/>
    <n v="4.0999999999999996"/>
    <n v="0"/>
    <x v="4"/>
  </r>
  <r>
    <s v="ЖСК &quot;Арена&quot;"/>
    <x v="5"/>
    <n v="188.86"/>
    <n v="0"/>
    <n v="0"/>
    <n v="0"/>
    <n v="0"/>
    <n v="0"/>
    <n v="188.86"/>
    <n v="377.72"/>
    <n v="0"/>
    <n v="4.46"/>
    <n v="0"/>
    <x v="4"/>
  </r>
  <r>
    <s v="ЖСК &quot;Арена&quot;"/>
    <x v="3"/>
    <n v="362.81"/>
    <n v="0"/>
    <n v="0"/>
    <n v="0"/>
    <n v="0"/>
    <n v="0"/>
    <n v="362.81"/>
    <n v="725.62"/>
    <n v="0"/>
    <n v="8.56"/>
    <n v="0"/>
    <x v="4"/>
  </r>
  <r>
    <s v="МРФ &quot;Москва&quot; ОАО &quot;Ростелеком&quot;"/>
    <x v="6"/>
    <n v="144"/>
    <n v="0"/>
    <n v="0"/>
    <n v="0"/>
    <n v="0"/>
    <n v="0"/>
    <n v="144"/>
    <n v="288"/>
    <n v="0"/>
    <n v="2.88"/>
    <n v="0"/>
    <x v="4"/>
  </r>
  <r>
    <s v="МРФ &quot;Москва&quot; ОАО &quot;Ростелеком&quot;"/>
    <x v="3"/>
    <n v="144"/>
    <n v="0"/>
    <n v="0"/>
    <n v="0"/>
    <n v="0"/>
    <n v="0"/>
    <n v="144"/>
    <n v="288"/>
    <n v="0"/>
    <n v="2.88"/>
    <n v="0"/>
    <x v="4"/>
  </r>
  <r>
    <s v="ООО &quot;Компания МД&quot;"/>
    <x v="7"/>
    <n v="48"/>
    <n v="0"/>
    <n v="0"/>
    <n v="0"/>
    <n v="0"/>
    <n v="0"/>
    <n v="48"/>
    <n v="96"/>
    <n v="0"/>
    <n v="1.1399999999999999"/>
    <n v="0"/>
    <x v="4"/>
  </r>
  <r>
    <s v="ООО &quot;Компания МД&quot;"/>
    <x v="3"/>
    <n v="48"/>
    <n v="0"/>
    <n v="0"/>
    <n v="0"/>
    <n v="0"/>
    <n v="0"/>
    <n v="48"/>
    <n v="96"/>
    <n v="0"/>
    <n v="1.1399999999999999"/>
    <n v="0"/>
    <x v="4"/>
  </r>
  <r>
    <s v="Филиал № 11 &quot;Горэнергосбыт&quot; ОАО &quot;МОЭК&quot;"/>
    <x v="11"/>
    <n v="968.92"/>
    <n v="484.46"/>
    <n v="0"/>
    <n v="0"/>
    <n v="0"/>
    <n v="0"/>
    <n v="484.46"/>
    <n v="968.92"/>
    <n v="0"/>
    <n v="0"/>
    <n v="0"/>
    <x v="4"/>
  </r>
  <r>
    <s v="Филиал № 11 &quot;Горэнергосбыт&quot; ОАО &quot;МОЭК&quot;"/>
    <x v="3"/>
    <n v="968.92"/>
    <n v="484.46"/>
    <n v="0"/>
    <n v="0"/>
    <n v="0"/>
    <n v="0"/>
    <n v="484.46"/>
    <n v="968.92"/>
    <n v="0"/>
    <n v="0"/>
    <n v="0"/>
    <x v="4"/>
  </r>
  <r>
    <s v="Итого"/>
    <x v="3"/>
    <n v="2295.0700000000002"/>
    <n v="870.13"/>
    <n v="0"/>
    <n v="0"/>
    <n v="0"/>
    <n v="0"/>
    <n v="1424.94"/>
    <n v="2849.88"/>
    <n v="0"/>
    <n v="21.68"/>
    <n v="0"/>
    <x v="4"/>
  </r>
  <r>
    <m/>
    <x v="0"/>
    <m/>
    <m/>
    <m/>
    <m/>
    <m/>
    <m/>
    <m/>
    <m/>
    <m/>
    <m/>
    <m/>
    <x v="4"/>
  </r>
  <r>
    <s v="Тупиковая ул. д.70 кв.6 Счет № 3295 Код пл.: 9419"/>
    <x v="0"/>
    <m/>
    <m/>
    <m/>
    <m/>
    <m/>
    <m/>
    <m/>
    <m/>
    <m/>
    <m/>
    <m/>
    <x v="5"/>
  </r>
  <r>
    <s v="Поставщик"/>
    <x v="1"/>
    <s v="Начисления"/>
    <s v="Льгота"/>
    <s v="Перерасчет"/>
    <s v="Разовые начисления"/>
    <s v="Начисленные субсидии"/>
    <s v="Перерасчет по субсидиям"/>
    <s v="Начислено к оплате"/>
    <s v="Оплаты БМ"/>
    <s v="Оплаты по квитанциям"/>
    <s v="Комиссия за обработку"/>
    <s v="Комиссия банка"/>
    <x v="5"/>
  </r>
  <r>
    <s v="ГБУ &quot;Жилищник района Ховрино&quot; (л/сч 2693142000770769)"/>
    <x v="13"/>
    <n v="800.83"/>
    <n v="0"/>
    <n v="0"/>
    <n v="0"/>
    <n v="0"/>
    <n v="0"/>
    <n v="800.83"/>
    <n v="800.83"/>
    <n v="0"/>
    <n v="9.4499999999999993"/>
    <n v="0"/>
    <x v="5"/>
  </r>
  <r>
    <s v="ГБУ &quot;Жилищник района Ховрино&quot; (л/сч 2693142000770769)"/>
    <x v="3"/>
    <n v="800.83"/>
    <n v="0"/>
    <n v="0"/>
    <n v="0"/>
    <n v="0"/>
    <n v="0"/>
    <n v="800.83"/>
    <n v="800.83"/>
    <n v="0"/>
    <n v="9.4499999999999993"/>
    <n v="0"/>
    <x v="5"/>
  </r>
  <r>
    <s v="ЖСК &quot;Арена&quot;"/>
    <x v="4"/>
    <n v="180.6"/>
    <n v="0"/>
    <n v="0"/>
    <n v="0"/>
    <n v="0"/>
    <n v="0"/>
    <n v="180.6"/>
    <n v="180.6"/>
    <n v="0"/>
    <n v="2.13"/>
    <n v="0"/>
    <x v="5"/>
  </r>
  <r>
    <s v="ЖСК &quot;Арена&quot;"/>
    <x v="5"/>
    <n v="196.08"/>
    <n v="0"/>
    <n v="0"/>
    <n v="0"/>
    <n v="0"/>
    <n v="0"/>
    <n v="196.08"/>
    <n v="196.08"/>
    <n v="0"/>
    <n v="2.31"/>
    <n v="0"/>
    <x v="5"/>
  </r>
  <r>
    <s v="ЖСК &quot;Арена&quot;"/>
    <x v="3"/>
    <n v="376.68"/>
    <n v="0"/>
    <n v="0"/>
    <n v="0"/>
    <n v="0"/>
    <n v="0"/>
    <n v="376.68"/>
    <n v="376.68"/>
    <n v="0"/>
    <n v="4.4400000000000004"/>
    <n v="0"/>
    <x v="5"/>
  </r>
  <r>
    <s v="МРФ &quot;Москва&quot; ОАО &quot;Ростелеком&quot;"/>
    <x v="6"/>
    <n v="144"/>
    <n v="0"/>
    <n v="0"/>
    <n v="0"/>
    <n v="0"/>
    <n v="0"/>
    <n v="144"/>
    <n v="144"/>
    <n v="0"/>
    <n v="1.44"/>
    <n v="0"/>
    <x v="5"/>
  </r>
  <r>
    <s v="МРФ &quot;Москва&quot; ОАО &quot;Ростелеком&quot;"/>
    <x v="3"/>
    <n v="144"/>
    <n v="0"/>
    <n v="0"/>
    <n v="0"/>
    <n v="0"/>
    <n v="0"/>
    <n v="144"/>
    <n v="144"/>
    <n v="0"/>
    <n v="1.44"/>
    <n v="0"/>
    <x v="5"/>
  </r>
  <r>
    <s v="ООО &quot;Газпром межрегионгаз Москва&quot;"/>
    <x v="14"/>
    <n v="89.64"/>
    <n v="22.41"/>
    <n v="0"/>
    <n v="0"/>
    <n v="0"/>
    <n v="0"/>
    <n v="67.23"/>
    <n v="67.23"/>
    <n v="0"/>
    <n v="0.79"/>
    <n v="0"/>
    <x v="5"/>
  </r>
  <r>
    <s v="ООО &quot;Газпром межрегионгаз Москва&quot;"/>
    <x v="3"/>
    <n v="89.64"/>
    <n v="22.41"/>
    <n v="0"/>
    <n v="0"/>
    <n v="0"/>
    <n v="0"/>
    <n v="67.23"/>
    <n v="67.23"/>
    <n v="0"/>
    <n v="0.79"/>
    <n v="0"/>
    <x v="5"/>
  </r>
  <r>
    <s v="ООО &quot;Компания МД&quot;"/>
    <x v="7"/>
    <n v="48"/>
    <n v="0"/>
    <n v="0"/>
    <n v="0"/>
    <n v="0"/>
    <n v="0"/>
    <n v="48"/>
    <n v="48"/>
    <n v="0"/>
    <n v="0.56999999999999995"/>
    <n v="0"/>
    <x v="5"/>
  </r>
  <r>
    <s v="ООО &quot;Компания МД&quot;"/>
    <x v="3"/>
    <n v="48"/>
    <n v="0"/>
    <n v="0"/>
    <n v="0"/>
    <n v="0"/>
    <n v="0"/>
    <n v="48"/>
    <n v="48"/>
    <n v="0"/>
    <n v="0.56999999999999995"/>
    <n v="0"/>
    <x v="5"/>
  </r>
  <r>
    <s v="Управление &quot;Мосводосбыт&quot; - филиал ОАО &quot;Мосводоканал&quot;"/>
    <x v="16"/>
    <n v="0"/>
    <n v="0"/>
    <n v="54.16"/>
    <n v="0"/>
    <n v="0"/>
    <n v="0"/>
    <n v="54.16"/>
    <n v="0"/>
    <n v="0"/>
    <n v="0"/>
    <n v="0"/>
    <x v="5"/>
  </r>
  <r>
    <s v="Управление &quot;Мосводосбыт&quot; - филиал ОАО &quot;Мосводоканал&quot;"/>
    <x v="8"/>
    <n v="24.04"/>
    <n v="6.01"/>
    <n v="0"/>
    <n v="0"/>
    <n v="0"/>
    <n v="0"/>
    <n v="18.03"/>
    <n v="72.19"/>
    <n v="0"/>
    <n v="0"/>
    <n v="0"/>
    <x v="5"/>
  </r>
  <r>
    <s v="Управление &quot;Мосводосбыт&quot; - филиал ОАО &quot;Мосводоканал&quot;"/>
    <x v="17"/>
    <n v="0"/>
    <n v="0"/>
    <n v="43.98"/>
    <n v="0"/>
    <n v="0"/>
    <n v="0"/>
    <n v="43.98"/>
    <n v="0"/>
    <n v="0"/>
    <n v="0"/>
    <n v="0"/>
    <x v="5"/>
  </r>
  <r>
    <s v="Управление &quot;Мосводосбыт&quot; - филиал ОАО &quot;Мосводоканал&quot;"/>
    <x v="9"/>
    <n v="33.31"/>
    <n v="8.33"/>
    <n v="0"/>
    <n v="0"/>
    <n v="0"/>
    <n v="0"/>
    <n v="24.98"/>
    <n v="68.959999999999994"/>
    <n v="0"/>
    <n v="0"/>
    <n v="0"/>
    <x v="5"/>
  </r>
  <r>
    <s v="Управление &quot;Мосводосбыт&quot; - филиал ОАО &quot;Мосводоканал&quot;"/>
    <x v="3"/>
    <n v="57.35"/>
    <n v="14.34"/>
    <n v="98.14"/>
    <n v="0"/>
    <n v="0"/>
    <n v="0"/>
    <n v="141.15"/>
    <n v="141.15"/>
    <n v="0"/>
    <n v="0"/>
    <n v="0"/>
    <x v="5"/>
  </r>
  <r>
    <s v="Филиал № 11 &quot;Горэнергосбыт&quot; ОАО &quot;МОЭК&quot;"/>
    <x v="18"/>
    <n v="0"/>
    <n v="0"/>
    <n v="110.79"/>
    <n v="0"/>
    <n v="0"/>
    <n v="0"/>
    <n v="110.79"/>
    <n v="0"/>
    <n v="0"/>
    <n v="0"/>
    <n v="0"/>
    <x v="5"/>
  </r>
  <r>
    <s v="Филиал № 11 &quot;Горэнергосбыт&quot; ОАО &quot;МОЭК&quot;"/>
    <x v="10"/>
    <n v="1.95"/>
    <n v="0.49"/>
    <n v="0"/>
    <n v="0"/>
    <n v="0"/>
    <n v="0"/>
    <n v="1.46"/>
    <n v="112.25"/>
    <n v="0"/>
    <n v="0"/>
    <n v="0"/>
    <x v="5"/>
  </r>
  <r>
    <s v="Филиал № 11 &quot;Горэнергосбыт&quot; ОАО &quot;МОЭК&quot;"/>
    <x v="11"/>
    <n v="1005.96"/>
    <n v="502.98"/>
    <n v="0"/>
    <n v="0"/>
    <n v="0"/>
    <n v="0"/>
    <n v="502.98"/>
    <n v="502.98"/>
    <n v="0"/>
    <n v="0"/>
    <n v="0"/>
    <x v="5"/>
  </r>
  <r>
    <s v="Филиал № 11 &quot;Горэнергосбыт&quot; ОАО &quot;МОЭК&quot;"/>
    <x v="19"/>
    <n v="0"/>
    <n v="0"/>
    <n v="32.35"/>
    <n v="0"/>
    <n v="0"/>
    <n v="0"/>
    <n v="32.35"/>
    <n v="0"/>
    <n v="0"/>
    <n v="0"/>
    <n v="0"/>
    <x v="5"/>
  </r>
  <r>
    <s v="Филиал № 11 &quot;Горэнергосбыт&quot; ОАО &quot;МОЭК&quot;"/>
    <x v="12"/>
    <n v="0.56999999999999995"/>
    <n v="0.14000000000000001"/>
    <n v="0"/>
    <n v="0"/>
    <n v="0"/>
    <n v="0"/>
    <n v="0.43"/>
    <n v="32.78"/>
    <n v="0"/>
    <n v="0"/>
    <n v="0"/>
    <x v="5"/>
  </r>
  <r>
    <s v="Филиал № 11 &quot;Горэнергосбыт&quot; ОАО &quot;МОЭК&quot;"/>
    <x v="3"/>
    <n v="1008.48"/>
    <n v="503.61"/>
    <n v="143.13999999999999"/>
    <n v="0"/>
    <n v="0"/>
    <n v="0"/>
    <n v="648.01"/>
    <n v="648.01"/>
    <n v="0"/>
    <n v="0"/>
    <n v="0"/>
    <x v="5"/>
  </r>
  <r>
    <s v="Итого"/>
    <x v="3"/>
    <n v="2524.98"/>
    <n v="540.36"/>
    <n v="241.28"/>
    <n v="0"/>
    <n v="0"/>
    <n v="0"/>
    <n v="2225.9"/>
    <n v="2225.9"/>
    <n v="0"/>
    <n v="16.690000000000001"/>
    <n v="0"/>
    <x v="5"/>
  </r>
  <r>
    <m/>
    <x v="0"/>
    <m/>
    <m/>
    <m/>
    <m/>
    <m/>
    <m/>
    <m/>
    <m/>
    <m/>
    <m/>
    <m/>
    <x v="5"/>
  </r>
  <r>
    <s v="Тупиковая ул. д.70 кв.7 Счет № 3296 Код пл.: 9427"/>
    <x v="0"/>
    <m/>
    <m/>
    <m/>
    <m/>
    <m/>
    <m/>
    <m/>
    <m/>
    <m/>
    <m/>
    <m/>
    <x v="6"/>
  </r>
  <r>
    <s v="Поставщик"/>
    <x v="1"/>
    <s v="Начисления"/>
    <s v="Льгота"/>
    <s v="Перерасчет"/>
    <s v="Разовые начисления"/>
    <s v="Начисленные субсидии"/>
    <s v="Перерасчет по субсидиям"/>
    <s v="Начислено к оплате"/>
    <s v="Оплаты БМ"/>
    <s v="Оплаты по квитанциям"/>
    <s v="Комиссия за обработку"/>
    <s v="Комиссия банка"/>
    <x v="6"/>
  </r>
  <r>
    <s v="ГБУ &quot;Жилищник района Ховрино&quot; (л/сч 2693142000770769)"/>
    <x v="2"/>
    <n v="1388.4"/>
    <n v="0"/>
    <n v="0"/>
    <n v="0"/>
    <n v="0"/>
    <n v="0"/>
    <n v="1388.4"/>
    <n v="0"/>
    <n v="0"/>
    <n v="0"/>
    <n v="0"/>
    <x v="6"/>
  </r>
  <r>
    <s v="ГБУ &quot;Жилищник района Ховрино&quot; (л/сч 2693142000770769)"/>
    <x v="3"/>
    <n v="1388.4"/>
    <n v="0"/>
    <n v="0"/>
    <n v="0"/>
    <n v="0"/>
    <n v="0"/>
    <n v="1388.4"/>
    <n v="0"/>
    <n v="0"/>
    <n v="0"/>
    <n v="0"/>
    <x v="6"/>
  </r>
  <r>
    <s v="ЖСК &quot;Арена&quot;"/>
    <x v="4"/>
    <n v="198.1"/>
    <n v="0"/>
    <n v="0"/>
    <n v="0"/>
    <n v="0"/>
    <n v="0"/>
    <n v="198.1"/>
    <n v="0"/>
    <n v="0"/>
    <n v="0"/>
    <n v="0"/>
    <x v="6"/>
  </r>
  <r>
    <s v="ЖСК &quot;Арена&quot;"/>
    <x v="5"/>
    <n v="215.08"/>
    <n v="0"/>
    <n v="0"/>
    <n v="0"/>
    <n v="0"/>
    <n v="0"/>
    <n v="215.08"/>
    <n v="0"/>
    <n v="0"/>
    <n v="0"/>
    <n v="0"/>
    <x v="6"/>
  </r>
  <r>
    <s v="ЖСК &quot;Арена&quot;"/>
    <x v="3"/>
    <n v="413.18"/>
    <n v="0"/>
    <n v="0"/>
    <n v="0"/>
    <n v="0"/>
    <n v="0"/>
    <n v="413.18"/>
    <n v="0"/>
    <n v="0"/>
    <n v="0"/>
    <n v="0"/>
    <x v="6"/>
  </r>
  <r>
    <s v="МРФ &quot;Москва&quot; ОАО &quot;Ростелеком&quot;"/>
    <x v="6"/>
    <n v="144"/>
    <n v="0"/>
    <n v="0"/>
    <n v="0"/>
    <n v="0"/>
    <n v="0"/>
    <n v="144"/>
    <n v="0"/>
    <n v="0"/>
    <n v="0"/>
    <n v="0"/>
    <x v="6"/>
  </r>
  <r>
    <s v="МРФ &quot;Москва&quot; ОАО &quot;Ростелеком&quot;"/>
    <x v="3"/>
    <n v="144"/>
    <n v="0"/>
    <n v="0"/>
    <n v="0"/>
    <n v="0"/>
    <n v="0"/>
    <n v="144"/>
    <n v="0"/>
    <n v="0"/>
    <n v="0"/>
    <n v="0"/>
    <x v="6"/>
  </r>
  <r>
    <s v="ООО &quot;Газпром межрегионгаз Москва&quot;"/>
    <x v="14"/>
    <n v="44.82"/>
    <n v="22.41"/>
    <n v="0"/>
    <n v="0"/>
    <n v="0"/>
    <n v="0"/>
    <n v="22.41"/>
    <n v="0"/>
    <n v="0"/>
    <n v="0"/>
    <n v="0"/>
    <x v="6"/>
  </r>
  <r>
    <s v="ООО &quot;Газпром межрегионгаз Москва&quot;"/>
    <x v="3"/>
    <n v="44.82"/>
    <n v="22.41"/>
    <n v="0"/>
    <n v="0"/>
    <n v="0"/>
    <n v="0"/>
    <n v="22.41"/>
    <n v="0"/>
    <n v="0"/>
    <n v="0"/>
    <n v="0"/>
    <x v="6"/>
  </r>
  <r>
    <s v="ООО &quot;Компания МД&quot;"/>
    <x v="7"/>
    <n v="48"/>
    <n v="0"/>
    <n v="0"/>
    <n v="0"/>
    <n v="0"/>
    <n v="0"/>
    <n v="48"/>
    <n v="0"/>
    <n v="0"/>
    <n v="0"/>
    <n v="0"/>
    <x v="6"/>
  </r>
  <r>
    <s v="ООО &quot;Компания МД&quot;"/>
    <x v="3"/>
    <n v="48"/>
    <n v="0"/>
    <n v="0"/>
    <n v="0"/>
    <n v="0"/>
    <n v="0"/>
    <n v="48"/>
    <n v="0"/>
    <n v="0"/>
    <n v="0"/>
    <n v="0"/>
    <x v="6"/>
  </r>
  <r>
    <s v="Управление &quot;Мосводосбыт&quot; - филиал ОАО &quot;Мосводоканал&quot;"/>
    <x v="16"/>
    <n v="263.68"/>
    <n v="117.68"/>
    <n v="40.35"/>
    <n v="0"/>
    <n v="0"/>
    <n v="0"/>
    <n v="186.35"/>
    <n v="0"/>
    <n v="0"/>
    <n v="0"/>
    <n v="0"/>
    <x v="6"/>
  </r>
  <r>
    <s v="Управление &quot;Мосводосбыт&quot; - филиал ОАО &quot;Мосводоканал&quot;"/>
    <x v="17"/>
    <n v="252"/>
    <n v="98.48"/>
    <n v="31.83"/>
    <n v="0"/>
    <n v="0"/>
    <n v="0"/>
    <n v="185.35"/>
    <n v="0"/>
    <n v="0"/>
    <n v="0"/>
    <n v="0"/>
    <x v="6"/>
  </r>
  <r>
    <s v="Управление &quot;Мосводосбыт&quot; - филиал ОАО &quot;Мосводоканал&quot;"/>
    <x v="3"/>
    <n v="515.67999999999995"/>
    <n v="216.16"/>
    <n v="72.180000000000007"/>
    <n v="0"/>
    <n v="0"/>
    <n v="0"/>
    <n v="371.7"/>
    <n v="0"/>
    <n v="0"/>
    <n v="0"/>
    <n v="0"/>
    <x v="6"/>
  </r>
  <r>
    <s v="ФГУП РСВО"/>
    <x v="20"/>
    <n v="65.489999999999995"/>
    <n v="0"/>
    <n v="0"/>
    <n v="0"/>
    <n v="0"/>
    <n v="0"/>
    <n v="65.489999999999995"/>
    <n v="0"/>
    <n v="0"/>
    <n v="0"/>
    <n v="0"/>
    <x v="6"/>
  </r>
  <r>
    <s v="ФГУП РСВО"/>
    <x v="3"/>
    <n v="65.489999999999995"/>
    <n v="0"/>
    <n v="0"/>
    <n v="0"/>
    <n v="0"/>
    <n v="0"/>
    <n v="65.489999999999995"/>
    <n v="0"/>
    <n v="0"/>
    <n v="0"/>
    <n v="0"/>
    <x v="6"/>
  </r>
  <r>
    <s v="Филиал № 11 &quot;Горэнергосбыт&quot; ОАО &quot;МОЭК&quot;"/>
    <x v="18"/>
    <n v="409.86"/>
    <n v="204.93"/>
    <n v="82.08"/>
    <n v="0"/>
    <n v="0"/>
    <n v="0"/>
    <n v="287.01"/>
    <n v="0"/>
    <n v="0"/>
    <n v="0"/>
    <n v="0"/>
    <x v="6"/>
  </r>
  <r>
    <s v="Филиал № 11 &quot;Горэнергосбыт&quot; ОАО &quot;МОЭК&quot;"/>
    <x v="11"/>
    <n v="1103.44"/>
    <n v="321.67"/>
    <n v="0"/>
    <n v="0"/>
    <n v="0"/>
    <n v="0"/>
    <n v="781.77"/>
    <n v="0"/>
    <n v="0"/>
    <n v="0"/>
    <n v="0"/>
    <x v="6"/>
  </r>
  <r>
    <s v="Филиал № 11 &quot;Горэнергосбыт&quot; ОАО &quot;МОЭК&quot;"/>
    <x v="19"/>
    <n v="119.64"/>
    <n v="59.82"/>
    <n v="23.95"/>
    <n v="0"/>
    <n v="0"/>
    <n v="0"/>
    <n v="83.77"/>
    <n v="0"/>
    <n v="0"/>
    <n v="0"/>
    <n v="0"/>
    <x v="6"/>
  </r>
  <r>
    <s v="Филиал № 11 &quot;Горэнергосбыт&quot; ОАО &quot;МОЭК&quot;"/>
    <x v="3"/>
    <n v="1632.94"/>
    <n v="586.41999999999996"/>
    <n v="106.03"/>
    <n v="0"/>
    <n v="0"/>
    <n v="0"/>
    <n v="1152.55"/>
    <n v="0"/>
    <n v="0"/>
    <n v="0"/>
    <n v="0"/>
    <x v="6"/>
  </r>
  <r>
    <s v="Итого"/>
    <x v="3"/>
    <n v="4252.51"/>
    <n v="824.99"/>
    <n v="178.21"/>
    <n v="0"/>
    <n v="0"/>
    <n v="0"/>
    <n v="3605.73"/>
    <n v="0"/>
    <n v="0"/>
    <n v="0"/>
    <n v="0"/>
    <x v="6"/>
  </r>
  <r>
    <m/>
    <x v="0"/>
    <m/>
    <m/>
    <m/>
    <m/>
    <m/>
    <m/>
    <m/>
    <m/>
    <m/>
    <m/>
    <m/>
    <x v="6"/>
  </r>
  <r>
    <s v="Тупиковая ул. д.70 кв.8 Счет № 3297 Код пл.: 4397"/>
    <x v="0"/>
    <m/>
    <m/>
    <m/>
    <m/>
    <m/>
    <m/>
    <m/>
    <m/>
    <m/>
    <m/>
    <m/>
    <x v="7"/>
  </r>
  <r>
    <s v="Поставщик"/>
    <x v="1"/>
    <s v="Начисления"/>
    <s v="Льгота"/>
    <s v="Перерасчет"/>
    <s v="Разовые начисления"/>
    <s v="Начисленные субсидии"/>
    <s v="Перерасчет по субсидиям"/>
    <s v="Начислено к оплате"/>
    <s v="Оплаты БМ"/>
    <s v="Оплаты по квитанциям"/>
    <s v="Комиссия за обработку"/>
    <s v="Комиссия банка"/>
    <x v="7"/>
  </r>
  <r>
    <s v="ГБУ &quot;Жилищник района Ховрино&quot; (л/сч 2693142000770769)"/>
    <x v="13"/>
    <n v="668.91"/>
    <n v="256.08"/>
    <n v="0"/>
    <n v="0"/>
    <n v="0"/>
    <n v="0"/>
    <n v="412.83"/>
    <n v="412.83"/>
    <n v="0"/>
    <n v="4.87"/>
    <n v="0"/>
    <x v="7"/>
  </r>
  <r>
    <s v="ГБУ &quot;Жилищник района Ховрино&quot; (л/сч 2693142000770769)"/>
    <x v="3"/>
    <n v="668.91"/>
    <n v="256.08"/>
    <n v="0"/>
    <n v="0"/>
    <n v="0"/>
    <n v="0"/>
    <n v="412.83"/>
    <n v="412.83"/>
    <n v="0"/>
    <n v="4.87"/>
    <n v="0"/>
    <x v="7"/>
  </r>
  <r>
    <s v="ЖСК &quot;Арена&quot;"/>
    <x v="4"/>
    <n v="150.85"/>
    <n v="0"/>
    <n v="0"/>
    <n v="0"/>
    <n v="0"/>
    <n v="0"/>
    <n v="150.85"/>
    <n v="150.85"/>
    <n v="0"/>
    <n v="1.78"/>
    <n v="0"/>
    <x v="7"/>
  </r>
  <r>
    <s v="ЖСК &quot;Арена&quot;"/>
    <x v="5"/>
    <n v="163.78"/>
    <n v="0"/>
    <n v="0"/>
    <n v="0"/>
    <n v="0"/>
    <n v="0"/>
    <n v="163.78"/>
    <n v="163.78"/>
    <n v="0"/>
    <n v="1.93"/>
    <n v="0"/>
    <x v="7"/>
  </r>
  <r>
    <s v="ЖСК &quot;Арена&quot;"/>
    <x v="3"/>
    <n v="314.63"/>
    <n v="0"/>
    <n v="0"/>
    <n v="0"/>
    <n v="0"/>
    <n v="0"/>
    <n v="314.63"/>
    <n v="314.63"/>
    <n v="0"/>
    <n v="3.71"/>
    <n v="0"/>
    <x v="7"/>
  </r>
  <r>
    <s v="МРФ &quot;Москва&quot; ОАО &quot;Ростелеком&quot;"/>
    <x v="6"/>
    <n v="144"/>
    <n v="0"/>
    <n v="0"/>
    <n v="0"/>
    <n v="0"/>
    <n v="0"/>
    <n v="144"/>
    <n v="144"/>
    <n v="0"/>
    <n v="1.44"/>
    <n v="0"/>
    <x v="7"/>
  </r>
  <r>
    <s v="МРФ &quot;Москва&quot; ОАО &quot;Ростелеком&quot;"/>
    <x v="3"/>
    <n v="144"/>
    <n v="0"/>
    <n v="0"/>
    <n v="0"/>
    <n v="0"/>
    <n v="0"/>
    <n v="144"/>
    <n v="144"/>
    <n v="0"/>
    <n v="1.44"/>
    <n v="0"/>
    <x v="7"/>
  </r>
  <r>
    <s v="ООО &quot;Газпром межрегионгаз Москва&quot;"/>
    <x v="14"/>
    <n v="44.82"/>
    <n v="22.41"/>
    <n v="0"/>
    <n v="0"/>
    <n v="0"/>
    <n v="0"/>
    <n v="22.41"/>
    <n v="22.41"/>
    <n v="0"/>
    <n v="0.26"/>
    <n v="0"/>
    <x v="7"/>
  </r>
  <r>
    <s v="ООО &quot;Газпром межрегионгаз Москва&quot;"/>
    <x v="3"/>
    <n v="44.82"/>
    <n v="22.41"/>
    <n v="0"/>
    <n v="0"/>
    <n v="0"/>
    <n v="0"/>
    <n v="22.41"/>
    <n v="22.41"/>
    <n v="0"/>
    <n v="0.26"/>
    <n v="0"/>
    <x v="7"/>
  </r>
  <r>
    <s v="ООО &quot;Компания МД&quot;"/>
    <x v="7"/>
    <n v="48"/>
    <n v="0"/>
    <n v="0"/>
    <n v="0"/>
    <n v="0"/>
    <n v="0"/>
    <n v="48"/>
    <n v="48"/>
    <n v="0"/>
    <n v="0.56999999999999995"/>
    <n v="0"/>
    <x v="7"/>
  </r>
  <r>
    <s v="ООО &quot;Компания МД&quot;"/>
    <x v="3"/>
    <n v="48"/>
    <n v="0"/>
    <n v="0"/>
    <n v="0"/>
    <n v="0"/>
    <n v="0"/>
    <n v="48"/>
    <n v="48"/>
    <n v="0"/>
    <n v="0.56999999999999995"/>
    <n v="0"/>
    <x v="7"/>
  </r>
  <r>
    <s v="Управление &quot;Мосводосбыт&quot; - филиал ОАО &quot;Мосводоканал&quot;"/>
    <x v="16"/>
    <n v="263.68"/>
    <n v="117.68"/>
    <n v="40.35"/>
    <n v="0"/>
    <n v="0"/>
    <n v="0"/>
    <n v="186.35"/>
    <n v="147.58000000000001"/>
    <n v="0"/>
    <n v="0"/>
    <n v="0"/>
    <x v="7"/>
  </r>
  <r>
    <s v="Управление &quot;Мосводосбыт&quot; - филиал ОАО &quot;Мосводоканал&quot;"/>
    <x v="17"/>
    <n v="252"/>
    <n v="98.48"/>
    <n v="31.83"/>
    <n v="0"/>
    <n v="0"/>
    <n v="0"/>
    <n v="185.35"/>
    <n v="124.78"/>
    <n v="0"/>
    <n v="0"/>
    <n v="0"/>
    <x v="7"/>
  </r>
  <r>
    <s v="Управление &quot;Мосводосбыт&quot; - филиал ОАО &quot;Мосводоканал&quot;"/>
    <x v="3"/>
    <n v="515.67999999999995"/>
    <n v="216.16"/>
    <n v="72.180000000000007"/>
    <n v="0"/>
    <n v="0"/>
    <n v="0"/>
    <n v="371.7"/>
    <n v="272.36"/>
    <n v="0"/>
    <n v="0"/>
    <n v="0"/>
    <x v="7"/>
  </r>
  <r>
    <s v="ФГУП РСВО"/>
    <x v="20"/>
    <n v="65.489999999999995"/>
    <n v="0"/>
    <n v="0"/>
    <n v="0"/>
    <n v="0"/>
    <n v="0"/>
    <n v="65.489999999999995"/>
    <n v="65.489999999999995"/>
    <n v="0"/>
    <n v="0.65"/>
    <n v="0"/>
    <x v="7"/>
  </r>
  <r>
    <s v="ФГУП РСВО"/>
    <x v="3"/>
    <n v="65.489999999999995"/>
    <n v="0"/>
    <n v="0"/>
    <n v="0"/>
    <n v="0"/>
    <n v="0"/>
    <n v="65.489999999999995"/>
    <n v="65.489999999999995"/>
    <n v="0"/>
    <n v="0.65"/>
    <n v="0"/>
    <x v="7"/>
  </r>
  <r>
    <s v="Филиал № 11 &quot;Горэнергосбыт&quot; ОАО &quot;МОЭК&quot;"/>
    <x v="18"/>
    <n v="409.86"/>
    <n v="204.93"/>
    <n v="82.08"/>
    <n v="0"/>
    <n v="0"/>
    <n v="0"/>
    <n v="287.01"/>
    <n v="281.42"/>
    <n v="0"/>
    <n v="0"/>
    <n v="0"/>
    <x v="7"/>
  </r>
  <r>
    <s v="Филиал № 11 &quot;Горэнергосбыт&quot; ОАО &quot;МОЭК&quot;"/>
    <x v="11"/>
    <n v="840.25"/>
    <n v="321.67"/>
    <n v="0"/>
    <n v="0"/>
    <n v="0"/>
    <n v="0"/>
    <n v="518.58000000000004"/>
    <n v="518.58000000000004"/>
    <n v="0"/>
    <n v="0"/>
    <n v="0"/>
    <x v="7"/>
  </r>
  <r>
    <s v="Филиал № 11 &quot;Горэнергосбыт&quot; ОАО &quot;МОЭК&quot;"/>
    <x v="19"/>
    <n v="119.64"/>
    <n v="59.82"/>
    <n v="23.95"/>
    <n v="0"/>
    <n v="0"/>
    <n v="0"/>
    <n v="83.77"/>
    <n v="82.14"/>
    <n v="0"/>
    <n v="0"/>
    <n v="0"/>
    <x v="7"/>
  </r>
  <r>
    <s v="Филиал № 11 &quot;Горэнергосбыт&quot; ОАО &quot;МОЭК&quot;"/>
    <x v="3"/>
    <n v="1369.75"/>
    <n v="586.41999999999996"/>
    <n v="106.03"/>
    <n v="0"/>
    <n v="0"/>
    <n v="0"/>
    <n v="889.36"/>
    <n v="882.14"/>
    <n v="0"/>
    <n v="0"/>
    <n v="0"/>
    <x v="7"/>
  </r>
  <r>
    <s v="Итого"/>
    <x v="3"/>
    <n v="3171.28"/>
    <n v="1081.07"/>
    <n v="178.21"/>
    <n v="0"/>
    <n v="0"/>
    <n v="0"/>
    <n v="2268.42"/>
    <n v="2161.86"/>
    <n v="0"/>
    <n v="11.5"/>
    <n v="0"/>
    <x v="7"/>
  </r>
  <r>
    <m/>
    <x v="0"/>
    <m/>
    <m/>
    <m/>
    <m/>
    <m/>
    <m/>
    <m/>
    <m/>
    <m/>
    <m/>
    <m/>
    <x v="7"/>
  </r>
  <r>
    <s v="Тупиковая ул. д.70 кв.9 Счет № 3298 Код пл.: 9443"/>
    <x v="0"/>
    <m/>
    <m/>
    <m/>
    <m/>
    <m/>
    <m/>
    <m/>
    <m/>
    <m/>
    <m/>
    <m/>
    <x v="8"/>
  </r>
  <r>
    <s v="Поставщик"/>
    <x v="1"/>
    <s v="Начисления"/>
    <s v="Льгота"/>
    <s v="Перерасчет"/>
    <s v="Разовые начисления"/>
    <s v="Начисленные субсидии"/>
    <s v="Перерасчет по субсидиям"/>
    <s v="Начислено к оплате"/>
    <s v="Оплаты БМ"/>
    <s v="Оплаты по квитанциям"/>
    <s v="Комиссия за обработку"/>
    <s v="Комиссия банка"/>
    <x v="8"/>
  </r>
  <r>
    <s v="ГБУ &quot;Жилищник района Ховрино&quot; (л/сч 2693142000770769)"/>
    <x v="13"/>
    <n v="771.34"/>
    <n v="256.08"/>
    <n v="0"/>
    <n v="0"/>
    <n v="0"/>
    <n v="0"/>
    <n v="515.26"/>
    <n v="515.26"/>
    <n v="0"/>
    <n v="6.08"/>
    <n v="0"/>
    <x v="8"/>
  </r>
  <r>
    <s v="ГБУ &quot;Жилищник района Ховрино&quot; (л/сч 2693142000770769)"/>
    <x v="3"/>
    <n v="771.34"/>
    <n v="256.08"/>
    <n v="0"/>
    <n v="0"/>
    <n v="0"/>
    <n v="0"/>
    <n v="515.26"/>
    <n v="515.26"/>
    <n v="0"/>
    <n v="6.08"/>
    <n v="0"/>
    <x v="8"/>
  </r>
  <r>
    <s v="ЖСК &quot;Арена&quot;"/>
    <x v="4"/>
    <n v="173.95"/>
    <n v="0"/>
    <n v="0"/>
    <n v="0"/>
    <n v="0"/>
    <n v="0"/>
    <n v="173.95"/>
    <n v="0"/>
    <n v="0"/>
    <n v="0"/>
    <n v="0"/>
    <x v="8"/>
  </r>
  <r>
    <s v="ЖСК &quot;Арена&quot;"/>
    <x v="5"/>
    <n v="188.86"/>
    <n v="0"/>
    <n v="0"/>
    <n v="0"/>
    <n v="0"/>
    <n v="0"/>
    <n v="188.86"/>
    <n v="0"/>
    <n v="0"/>
    <n v="0"/>
    <n v="0"/>
    <x v="8"/>
  </r>
  <r>
    <s v="ЖСК &quot;Арена&quot;"/>
    <x v="3"/>
    <n v="362.81"/>
    <n v="0"/>
    <n v="0"/>
    <n v="0"/>
    <n v="0"/>
    <n v="0"/>
    <n v="362.81"/>
    <n v="0"/>
    <n v="0"/>
    <n v="0"/>
    <n v="0"/>
    <x v="8"/>
  </r>
  <r>
    <s v="МРФ &quot;Москва&quot; ОАО &quot;Ростелеком&quot;"/>
    <x v="6"/>
    <n v="144"/>
    <n v="72"/>
    <n v="0"/>
    <n v="0"/>
    <n v="0"/>
    <n v="0"/>
    <n v="72"/>
    <n v="72"/>
    <n v="0"/>
    <n v="0.72"/>
    <n v="0"/>
    <x v="8"/>
  </r>
  <r>
    <s v="МРФ &quot;Москва&quot; ОАО &quot;Ростелеком&quot;"/>
    <x v="3"/>
    <n v="144"/>
    <n v="72"/>
    <n v="0"/>
    <n v="0"/>
    <n v="0"/>
    <n v="0"/>
    <n v="72"/>
    <n v="72"/>
    <n v="0"/>
    <n v="0.72"/>
    <n v="0"/>
    <x v="8"/>
  </r>
  <r>
    <s v="ООО &quot;Газпром межрегионгаз Москва&quot;"/>
    <x v="14"/>
    <n v="89.64"/>
    <n v="44.82"/>
    <n v="0"/>
    <n v="0"/>
    <n v="0"/>
    <n v="0"/>
    <n v="44.82"/>
    <n v="44.82"/>
    <n v="0"/>
    <n v="0.53"/>
    <n v="0"/>
    <x v="8"/>
  </r>
  <r>
    <s v="ООО &quot;Газпром межрегионгаз Москва&quot;"/>
    <x v="3"/>
    <n v="89.64"/>
    <n v="44.82"/>
    <n v="0"/>
    <n v="0"/>
    <n v="0"/>
    <n v="0"/>
    <n v="44.82"/>
    <n v="44.82"/>
    <n v="0"/>
    <n v="0.53"/>
    <n v="0"/>
    <x v="8"/>
  </r>
  <r>
    <s v="ООО &quot;Компания МД&quot;"/>
    <x v="7"/>
    <n v="48"/>
    <n v="0"/>
    <n v="0"/>
    <n v="0"/>
    <n v="0"/>
    <n v="0"/>
    <n v="48"/>
    <n v="48"/>
    <n v="0"/>
    <n v="0.56999999999999995"/>
    <n v="0"/>
    <x v="8"/>
  </r>
  <r>
    <s v="ООО &quot;Компания МД&quot;"/>
    <x v="3"/>
    <n v="48"/>
    <n v="0"/>
    <n v="0"/>
    <n v="0"/>
    <n v="0"/>
    <n v="0"/>
    <n v="48"/>
    <n v="48"/>
    <n v="0"/>
    <n v="0.56999999999999995"/>
    <n v="0"/>
    <x v="8"/>
  </r>
  <r>
    <s v="Управление &quot;Мосводосбыт&quot; - филиал ОАО &quot;Мосводоканал&quot;"/>
    <x v="8"/>
    <n v="267.19"/>
    <n v="133.59"/>
    <n v="0"/>
    <n v="0"/>
    <n v="0"/>
    <n v="0"/>
    <n v="133.6"/>
    <n v="128.55000000000001"/>
    <n v="0"/>
    <n v="0"/>
    <n v="0"/>
    <x v="8"/>
  </r>
  <r>
    <s v="Управление &quot;Мосводосбыт&quot; - филиал ОАО &quot;Мосводоканал&quot;"/>
    <x v="9"/>
    <n v="284"/>
    <n v="142"/>
    <n v="0"/>
    <n v="0"/>
    <n v="0"/>
    <n v="0"/>
    <n v="142"/>
    <n v="107.63"/>
    <n v="0"/>
    <n v="0"/>
    <n v="0"/>
    <x v="8"/>
  </r>
  <r>
    <s v="Управление &quot;Мосводосбыт&quot; - филиал ОАО &quot;Мосводоканал&quot;"/>
    <x v="3"/>
    <n v="551.19000000000005"/>
    <n v="275.58999999999997"/>
    <n v="0"/>
    <n v="0"/>
    <n v="0"/>
    <n v="0"/>
    <n v="275.60000000000002"/>
    <n v="236.18"/>
    <n v="0"/>
    <n v="0"/>
    <n v="0"/>
    <x v="8"/>
  </r>
  <r>
    <s v="Филиал № 11 &quot;Горэнергосбыт&quot; ОАО &quot;МОЭК&quot;"/>
    <x v="10"/>
    <n v="317.17"/>
    <n v="158.58000000000001"/>
    <n v="0"/>
    <n v="0"/>
    <n v="0"/>
    <n v="0"/>
    <n v="158.59"/>
    <n v="251.98"/>
    <n v="0"/>
    <n v="0"/>
    <n v="0"/>
    <x v="8"/>
  </r>
  <r>
    <s v="Филиал № 11 &quot;Горэнергосбыт&quot; ОАО &quot;МОЭК&quot;"/>
    <x v="11"/>
    <n v="968.92"/>
    <n v="484.46"/>
    <n v="0"/>
    <n v="0"/>
    <n v="0"/>
    <n v="0"/>
    <n v="484.46"/>
    <n v="484.46"/>
    <n v="0"/>
    <n v="0"/>
    <n v="0"/>
    <x v="8"/>
  </r>
  <r>
    <s v="Филиал № 11 &quot;Горэнергосбыт&quot; ОАО &quot;МОЭК&quot;"/>
    <x v="12"/>
    <n v="92.58"/>
    <n v="46.29"/>
    <n v="0"/>
    <n v="0"/>
    <n v="0"/>
    <n v="0"/>
    <n v="46.29"/>
    <n v="73.55"/>
    <n v="0"/>
    <n v="0"/>
    <n v="0"/>
    <x v="8"/>
  </r>
  <r>
    <s v="Филиал № 11 &quot;Горэнергосбыт&quot; ОАО &quot;МОЭК&quot;"/>
    <x v="3"/>
    <n v="1378.67"/>
    <n v="689.33"/>
    <n v="0"/>
    <n v="0"/>
    <n v="0"/>
    <n v="0"/>
    <n v="689.34"/>
    <n v="809.99"/>
    <n v="0"/>
    <n v="0"/>
    <n v="0"/>
    <x v="8"/>
  </r>
  <r>
    <s v="Итого"/>
    <x v="3"/>
    <n v="3345.65"/>
    <n v="1337.82"/>
    <n v="0"/>
    <n v="0"/>
    <n v="0"/>
    <n v="0"/>
    <n v="2007.83"/>
    <n v="1726.25"/>
    <n v="0"/>
    <n v="7.9"/>
    <n v="0"/>
    <x v="8"/>
  </r>
  <r>
    <m/>
    <x v="0"/>
    <m/>
    <m/>
    <m/>
    <m/>
    <m/>
    <m/>
    <m/>
    <m/>
    <m/>
    <m/>
    <m/>
    <x v="8"/>
  </r>
  <r>
    <s v="Тупиковая ул. д.70 кв.10 Счет № 3299 Код пл.: 9451"/>
    <x v="0"/>
    <m/>
    <m/>
    <m/>
    <m/>
    <m/>
    <m/>
    <m/>
    <m/>
    <m/>
    <m/>
    <m/>
    <x v="9"/>
  </r>
  <r>
    <s v="Поставщик"/>
    <x v="1"/>
    <s v="Начисления"/>
    <s v="Льгота"/>
    <s v="Перерасчет"/>
    <s v="Разовые начисления"/>
    <s v="Начисленные субсидии"/>
    <s v="Перерасчет по субсидиям"/>
    <s v="Начислено к оплате"/>
    <s v="Оплаты БМ"/>
    <s v="Оплаты по квитанциям"/>
    <s v="Комиссия за обработку"/>
    <s v="Комиссия банка"/>
    <x v="9"/>
  </r>
  <r>
    <s v="ГБУ &quot;Жилищник района Ховрино&quot; (л/сч 2693142000770769)"/>
    <x v="13"/>
    <n v="796.18"/>
    <n v="256.08"/>
    <n v="0"/>
    <n v="0"/>
    <n v="0"/>
    <n v="0"/>
    <n v="540.1"/>
    <n v="1080.2"/>
    <n v="0"/>
    <n v="12.74"/>
    <n v="0"/>
    <x v="9"/>
  </r>
  <r>
    <s v="ГБУ &quot;Жилищник района Ховрино&quot; (л/сч 2693142000770769)"/>
    <x v="3"/>
    <n v="796.18"/>
    <n v="256.08"/>
    <n v="0"/>
    <n v="0"/>
    <n v="0"/>
    <n v="0"/>
    <n v="540.1"/>
    <n v="1080.2"/>
    <n v="0"/>
    <n v="12.74"/>
    <n v="0"/>
    <x v="9"/>
  </r>
  <r>
    <s v="ЖСК &quot;Арена&quot;"/>
    <x v="4"/>
    <n v="179.55"/>
    <n v="0"/>
    <n v="0"/>
    <n v="0"/>
    <n v="0"/>
    <n v="0"/>
    <n v="179.55"/>
    <n v="359.1"/>
    <n v="0"/>
    <n v="4.24"/>
    <n v="0"/>
    <x v="9"/>
  </r>
  <r>
    <s v="ЖСК &quot;Арена&quot;"/>
    <x v="5"/>
    <n v="194.94"/>
    <n v="0"/>
    <n v="0"/>
    <n v="0"/>
    <n v="0"/>
    <n v="0"/>
    <n v="194.94"/>
    <n v="389.88"/>
    <n v="0"/>
    <n v="4.5999999999999996"/>
    <n v="0"/>
    <x v="9"/>
  </r>
  <r>
    <s v="ЖСК &quot;Арена&quot;"/>
    <x v="3"/>
    <n v="374.49"/>
    <n v="0"/>
    <n v="0"/>
    <n v="0"/>
    <n v="0"/>
    <n v="0"/>
    <n v="374.49"/>
    <n v="748.98"/>
    <n v="0"/>
    <n v="8.84"/>
    <n v="0"/>
    <x v="9"/>
  </r>
  <r>
    <s v="МРФ &quot;Москва&quot; ОАО &quot;Ростелеком&quot;"/>
    <x v="6"/>
    <n v="144"/>
    <n v="0"/>
    <n v="0"/>
    <n v="0"/>
    <n v="0"/>
    <n v="0"/>
    <n v="144"/>
    <n v="288"/>
    <n v="0"/>
    <n v="2.88"/>
    <n v="0"/>
    <x v="9"/>
  </r>
  <r>
    <s v="МРФ &quot;Москва&quot; ОАО &quot;Ростелеком&quot;"/>
    <x v="3"/>
    <n v="144"/>
    <n v="0"/>
    <n v="0"/>
    <n v="0"/>
    <n v="0"/>
    <n v="0"/>
    <n v="144"/>
    <n v="288"/>
    <n v="0"/>
    <n v="2.88"/>
    <n v="0"/>
    <x v="9"/>
  </r>
  <r>
    <s v="ООО &quot;Газпром межрегионгаз Москва&quot;"/>
    <x v="14"/>
    <n v="44.82"/>
    <n v="22.41"/>
    <n v="0"/>
    <n v="0"/>
    <n v="0"/>
    <n v="0"/>
    <n v="22.41"/>
    <n v="22.41"/>
    <n v="0"/>
    <n v="0.26"/>
    <n v="0"/>
    <x v="9"/>
  </r>
  <r>
    <s v="ООО &quot;Газпром межрегионгаз Москва&quot;"/>
    <x v="3"/>
    <n v="44.82"/>
    <n v="22.41"/>
    <n v="0"/>
    <n v="0"/>
    <n v="0"/>
    <n v="0"/>
    <n v="22.41"/>
    <n v="22.41"/>
    <n v="0"/>
    <n v="0.26"/>
    <n v="0"/>
    <x v="9"/>
  </r>
  <r>
    <s v="ООО &quot;Компания МД&quot;"/>
    <x v="7"/>
    <n v="48"/>
    <n v="0"/>
    <n v="0"/>
    <n v="0"/>
    <n v="0"/>
    <n v="0"/>
    <n v="48"/>
    <n v="96"/>
    <n v="0"/>
    <n v="1.1399999999999999"/>
    <n v="0"/>
    <x v="9"/>
  </r>
  <r>
    <s v="ООО &quot;Компания МД&quot;"/>
    <x v="3"/>
    <n v="48"/>
    <n v="0"/>
    <n v="0"/>
    <n v="0"/>
    <n v="0"/>
    <n v="0"/>
    <n v="48"/>
    <n v="96"/>
    <n v="0"/>
    <n v="1.1399999999999999"/>
    <n v="0"/>
    <x v="9"/>
  </r>
  <r>
    <s v="Управление &quot;Мосводосбыт&quot; - филиал ОАО &quot;Мосводоканал&quot;"/>
    <x v="8"/>
    <n v="102.77"/>
    <n v="51.38"/>
    <n v="0"/>
    <n v="0"/>
    <n v="0"/>
    <n v="0"/>
    <n v="51.39"/>
    <n v="104.79"/>
    <n v="0"/>
    <n v="0"/>
    <n v="0"/>
    <x v="9"/>
  </r>
  <r>
    <s v="Управление &quot;Мосводосбыт&quot; - филиал ОАО &quot;Мосводоканал&quot;"/>
    <x v="9"/>
    <n v="113.6"/>
    <n v="56.8"/>
    <n v="0"/>
    <n v="0"/>
    <n v="0"/>
    <n v="0"/>
    <n v="56.8"/>
    <n v="109.34"/>
    <n v="0"/>
    <n v="0"/>
    <n v="0"/>
    <x v="9"/>
  </r>
  <r>
    <s v="Управление &quot;Мосводосбыт&quot; - филиал ОАО &quot;Мосводоканал&quot;"/>
    <x v="3"/>
    <n v="216.37"/>
    <n v="108.18"/>
    <n v="0"/>
    <n v="0"/>
    <n v="0"/>
    <n v="0"/>
    <n v="108.19"/>
    <n v="214.13"/>
    <n v="0"/>
    <n v="0"/>
    <n v="0"/>
    <x v="9"/>
  </r>
  <r>
    <s v="ФГУП РСВО"/>
    <x v="20"/>
    <n v="65.489999999999995"/>
    <n v="0"/>
    <n v="0"/>
    <n v="0"/>
    <n v="0"/>
    <n v="0"/>
    <n v="65.489999999999995"/>
    <n v="130.97999999999999"/>
    <n v="0"/>
    <n v="1.3"/>
    <n v="0"/>
    <x v="9"/>
  </r>
  <r>
    <s v="ФГУП РСВО"/>
    <x v="3"/>
    <n v="65.489999999999995"/>
    <n v="0"/>
    <n v="0"/>
    <n v="0"/>
    <n v="0"/>
    <n v="0"/>
    <n v="65.489999999999995"/>
    <n v="130.97999999999999"/>
    <n v="0"/>
    <n v="1.3"/>
    <n v="0"/>
    <x v="9"/>
  </r>
  <r>
    <s v="Филиал № 11 &quot;Горэнергосбыт&quot; ОАО &quot;МОЭК&quot;"/>
    <x v="10"/>
    <n v="107.02"/>
    <n v="53.51"/>
    <n v="0"/>
    <n v="0"/>
    <n v="0"/>
    <n v="0"/>
    <n v="53.51"/>
    <n v="131.34"/>
    <n v="0"/>
    <n v="0"/>
    <n v="0"/>
    <x v="9"/>
  </r>
  <r>
    <s v="Филиал № 11 &quot;Горэнергосбыт&quot; ОАО &quot;МОЭК&quot;"/>
    <x v="11"/>
    <n v="1000.11"/>
    <n v="321.67"/>
    <n v="0"/>
    <n v="0"/>
    <n v="0"/>
    <n v="0"/>
    <n v="678.44"/>
    <n v="1535.27"/>
    <n v="0"/>
    <n v="0"/>
    <n v="0"/>
    <x v="9"/>
  </r>
  <r>
    <s v="Филиал № 11 &quot;Горэнергосбыт&quot; ОАО &quot;МОЭК&quot;"/>
    <x v="12"/>
    <n v="31.24"/>
    <n v="15.62"/>
    <n v="0"/>
    <n v="0"/>
    <n v="0"/>
    <n v="0"/>
    <n v="15.62"/>
    <n v="38.340000000000003"/>
    <n v="0"/>
    <n v="0"/>
    <n v="0"/>
    <x v="9"/>
  </r>
  <r>
    <s v="Филиал № 11 &quot;Горэнергосбыт&quot; ОАО &quot;МОЭК&quot;"/>
    <x v="3"/>
    <n v="1138.3699999999999"/>
    <n v="390.8"/>
    <n v="0"/>
    <n v="0"/>
    <n v="0"/>
    <n v="0"/>
    <n v="747.57"/>
    <n v="1704.95"/>
    <n v="0"/>
    <n v="0"/>
    <n v="0"/>
    <x v="9"/>
  </r>
  <r>
    <s v="Итого"/>
    <x v="3"/>
    <n v="2827.72"/>
    <n v="777.47"/>
    <n v="0"/>
    <n v="0"/>
    <n v="0"/>
    <n v="0"/>
    <n v="2050.25"/>
    <n v="4285.6499999999996"/>
    <n v="0"/>
    <n v="27.16"/>
    <n v="0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89" applyNumberFormats="0" applyBorderFormats="0" applyFontFormats="0" applyPatternFormats="0" applyAlignmentFormats="0" applyWidthHeightFormats="1" dataCaption="Данные" updatedVersion="5" showMemberPropertyTips="0" useAutoFormatting="1" itemPrintTitles="1" createdVersion="1" indent="0" compact="0" compactData="0" gridDropZones="1">
  <location ref="A3:G16" firstHeaderRow="1" firstDataRow="3" firstDataCol="1"/>
  <pivotFields count="14">
    <pivotField compact="0" outline="0" subtotalTop="0" showAll="0" includeNewItemsInFilter="1"/>
    <pivotField axis="axisCol" compact="0" outline="0" subtotalTop="0" showAll="0" includeNewItemsInFilter="1">
      <items count="22">
        <item h="1" x="14"/>
        <item h="1" x="18"/>
        <item h="1" x="10"/>
        <item h="1" x="7"/>
        <item h="1" x="3"/>
        <item h="1" x="16"/>
        <item h="1" x="8"/>
        <item x="4"/>
        <item h="1" x="6"/>
        <item h="1" x="11"/>
        <item h="1" x="20"/>
        <item h="1" x="13"/>
        <item h="1" x="2"/>
        <item h="1" x="15"/>
        <item h="1" x="1"/>
        <item h="1" x="19"/>
        <item h="1" x="12"/>
        <item h="1" x="17"/>
        <item h="1" x="9"/>
        <item x="5"/>
        <item h="1"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1">
        <item x="0"/>
        <item x="9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1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2">
    <field x="1"/>
    <field x="-2"/>
  </colFields>
  <colItems count="6">
    <i>
      <x v="7"/>
      <x/>
    </i>
    <i r="1" i="1">
      <x v="1"/>
    </i>
    <i>
      <x v="19"/>
      <x/>
    </i>
    <i r="1" i="1">
      <x v="1"/>
    </i>
    <i t="grand">
      <x/>
    </i>
    <i t="grand" i="1">
      <x/>
    </i>
  </colItems>
  <dataFields count="2">
    <dataField name=" Начислено к оплате" fld="8" baseField="13" baseItem="0"/>
    <dataField name=" Оплаты БМ" fld="9" baseField="13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6"/>
  <sheetViews>
    <sheetView tabSelected="1" workbookViewId="0">
      <selection activeCell="B10" sqref="B10"/>
    </sheetView>
  </sheetViews>
  <sheetFormatPr defaultRowHeight="12.75" x14ac:dyDescent="0.2"/>
  <cols>
    <col min="1" max="1" width="47.42578125" bestFit="1" customWidth="1"/>
    <col min="2" max="5" width="19" customWidth="1"/>
    <col min="6" max="6" width="23.28515625" customWidth="1"/>
    <col min="7" max="7" width="15.85546875" customWidth="1"/>
    <col min="8" max="22" width="30.5703125" bestFit="1" customWidth="1"/>
    <col min="23" max="23" width="11.140625" bestFit="1" customWidth="1"/>
  </cols>
  <sheetData>
    <row r="3" spans="1:7" x14ac:dyDescent="0.2">
      <c r="A3" s="12"/>
      <c r="B3" s="16" t="s">
        <v>9</v>
      </c>
      <c r="C3" s="30" t="s">
        <v>61</v>
      </c>
      <c r="D3" s="13"/>
      <c r="E3" s="13"/>
      <c r="F3" s="13"/>
      <c r="G3" s="14"/>
    </row>
    <row r="4" spans="1:7" x14ac:dyDescent="0.2">
      <c r="A4" s="15"/>
      <c r="B4" s="12" t="s">
        <v>25</v>
      </c>
      <c r="C4" s="13"/>
      <c r="D4" s="12" t="s">
        <v>26</v>
      </c>
      <c r="E4" s="13"/>
      <c r="F4" s="12" t="s">
        <v>62</v>
      </c>
      <c r="G4" s="20" t="s">
        <v>64</v>
      </c>
    </row>
    <row r="5" spans="1:7" x14ac:dyDescent="0.2">
      <c r="A5" s="16" t="s">
        <v>59</v>
      </c>
      <c r="B5" s="12" t="s">
        <v>63</v>
      </c>
      <c r="C5" s="19" t="s">
        <v>65</v>
      </c>
      <c r="D5" s="12" t="s">
        <v>63</v>
      </c>
      <c r="E5" s="19" t="s">
        <v>65</v>
      </c>
      <c r="F5" s="15"/>
      <c r="G5" s="31"/>
    </row>
    <row r="6" spans="1:7" x14ac:dyDescent="0.2">
      <c r="A6" s="12" t="s">
        <v>49</v>
      </c>
      <c r="B6" s="21">
        <v>175</v>
      </c>
      <c r="C6" s="22">
        <v>350</v>
      </c>
      <c r="D6" s="21">
        <v>190</v>
      </c>
      <c r="E6" s="22">
        <v>380</v>
      </c>
      <c r="F6" s="21">
        <v>365</v>
      </c>
      <c r="G6" s="23">
        <v>730</v>
      </c>
    </row>
    <row r="7" spans="1:7" x14ac:dyDescent="0.2">
      <c r="A7" s="17" t="s">
        <v>58</v>
      </c>
      <c r="B7" s="24">
        <v>179.55</v>
      </c>
      <c r="C7" s="25">
        <v>359.1</v>
      </c>
      <c r="D7" s="24">
        <v>194.94</v>
      </c>
      <c r="E7" s="25">
        <v>389.88</v>
      </c>
      <c r="F7" s="24">
        <v>374.49</v>
      </c>
      <c r="G7" s="26">
        <v>748.98</v>
      </c>
    </row>
    <row r="8" spans="1:7" x14ac:dyDescent="0.2">
      <c r="A8" s="17" t="s">
        <v>50</v>
      </c>
      <c r="B8" s="24">
        <v>181.65</v>
      </c>
      <c r="C8" s="25">
        <v>0</v>
      </c>
      <c r="D8" s="24">
        <v>197.22</v>
      </c>
      <c r="E8" s="25">
        <v>0</v>
      </c>
      <c r="F8" s="24">
        <v>378.87</v>
      </c>
      <c r="G8" s="26">
        <v>0</v>
      </c>
    </row>
    <row r="9" spans="1:7" x14ac:dyDescent="0.2">
      <c r="A9" s="17" t="s">
        <v>51</v>
      </c>
      <c r="B9" s="24">
        <v>198.45</v>
      </c>
      <c r="C9" s="25">
        <v>198.45</v>
      </c>
      <c r="D9" s="24">
        <v>215.46</v>
      </c>
      <c r="E9" s="25">
        <v>0</v>
      </c>
      <c r="F9" s="24">
        <v>413.90999999999997</v>
      </c>
      <c r="G9" s="26">
        <v>198.45</v>
      </c>
    </row>
    <row r="10" spans="1:7" x14ac:dyDescent="0.2">
      <c r="A10" s="17" t="s">
        <v>52</v>
      </c>
      <c r="B10" s="24">
        <v>151.9</v>
      </c>
      <c r="C10" s="25">
        <v>151.9</v>
      </c>
      <c r="D10" s="24">
        <v>164.92</v>
      </c>
      <c r="E10" s="25">
        <v>164.92</v>
      </c>
      <c r="F10" s="24">
        <v>316.82</v>
      </c>
      <c r="G10" s="26">
        <v>316.82</v>
      </c>
    </row>
    <row r="11" spans="1:7" x14ac:dyDescent="0.2">
      <c r="A11" s="17" t="s">
        <v>53</v>
      </c>
      <c r="B11" s="24">
        <v>173.95</v>
      </c>
      <c r="C11" s="25">
        <v>347.9</v>
      </c>
      <c r="D11" s="24">
        <v>188.86</v>
      </c>
      <c r="E11" s="25">
        <v>377.72</v>
      </c>
      <c r="F11" s="24">
        <v>362.81</v>
      </c>
      <c r="G11" s="26">
        <v>725.62</v>
      </c>
    </row>
    <row r="12" spans="1:7" x14ac:dyDescent="0.2">
      <c r="A12" s="17" t="s">
        <v>54</v>
      </c>
      <c r="B12" s="24">
        <v>180.6</v>
      </c>
      <c r="C12" s="25">
        <v>180.6</v>
      </c>
      <c r="D12" s="24">
        <v>196.08</v>
      </c>
      <c r="E12" s="25">
        <v>196.08</v>
      </c>
      <c r="F12" s="24">
        <v>376.68</v>
      </c>
      <c r="G12" s="26">
        <v>376.68</v>
      </c>
    </row>
    <row r="13" spans="1:7" x14ac:dyDescent="0.2">
      <c r="A13" s="17" t="s">
        <v>55</v>
      </c>
      <c r="B13" s="24">
        <v>198.1</v>
      </c>
      <c r="C13" s="25">
        <v>0</v>
      </c>
      <c r="D13" s="24">
        <v>215.08</v>
      </c>
      <c r="E13" s="25">
        <v>0</v>
      </c>
      <c r="F13" s="24">
        <v>413.18</v>
      </c>
      <c r="G13" s="26">
        <v>0</v>
      </c>
    </row>
    <row r="14" spans="1:7" x14ac:dyDescent="0.2">
      <c r="A14" s="17" t="s">
        <v>56</v>
      </c>
      <c r="B14" s="24">
        <v>150.85</v>
      </c>
      <c r="C14" s="25">
        <v>150.85</v>
      </c>
      <c r="D14" s="24">
        <v>163.78</v>
      </c>
      <c r="E14" s="25">
        <v>163.78</v>
      </c>
      <c r="F14" s="24">
        <v>314.63</v>
      </c>
      <c r="G14" s="26">
        <v>314.63</v>
      </c>
    </row>
    <row r="15" spans="1:7" x14ac:dyDescent="0.2">
      <c r="A15" s="17" t="s">
        <v>57</v>
      </c>
      <c r="B15" s="24">
        <v>173.95</v>
      </c>
      <c r="C15" s="25">
        <v>0</v>
      </c>
      <c r="D15" s="24">
        <v>188.86</v>
      </c>
      <c r="E15" s="25">
        <v>0</v>
      </c>
      <c r="F15" s="24">
        <v>362.81</v>
      </c>
      <c r="G15" s="26">
        <v>0</v>
      </c>
    </row>
    <row r="16" spans="1:7" x14ac:dyDescent="0.2">
      <c r="A16" s="18" t="s">
        <v>60</v>
      </c>
      <c r="B16" s="27">
        <v>1763.9999999999998</v>
      </c>
      <c r="C16" s="28">
        <v>1738.7999999999997</v>
      </c>
      <c r="D16" s="27">
        <v>1915.1999999999998</v>
      </c>
      <c r="E16" s="28">
        <v>1672.3799999999999</v>
      </c>
      <c r="F16" s="27">
        <v>3679.2</v>
      </c>
      <c r="G16" s="29">
        <v>3411.18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2"/>
  <sheetViews>
    <sheetView topLeftCell="A7" zoomScale="115" zoomScaleNormal="115" workbookViewId="0">
      <selection activeCell="I15" sqref="I15"/>
    </sheetView>
  </sheetViews>
  <sheetFormatPr defaultRowHeight="12.75" x14ac:dyDescent="0.2"/>
  <cols>
    <col min="1" max="2" width="14.28515625" bestFit="1" customWidth="1"/>
    <col min="3" max="4" width="8" bestFit="1" customWidth="1"/>
    <col min="5" max="5" width="8.7109375" bestFit="1" customWidth="1"/>
    <col min="6" max="9" width="8" bestFit="1" customWidth="1"/>
    <col min="10" max="10" width="8.28515625" bestFit="1" customWidth="1"/>
    <col min="11" max="13" width="8" bestFit="1" customWidth="1"/>
    <col min="14" max="14" width="15.42578125" customWidth="1"/>
    <col min="15" max="256" width="11.42578125" customWidth="1"/>
  </cols>
  <sheetData>
    <row r="1" spans="1:14" ht="15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4" ht="15" x14ac:dyDescent="0.2">
      <c r="A2" s="8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4" ht="15" x14ac:dyDescent="0.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4" ht="15" x14ac:dyDescent="0.2">
      <c r="A4" s="8" t="s">
        <v>2</v>
      </c>
      <c r="B4" s="8"/>
      <c r="C4" s="8" t="s">
        <v>3</v>
      </c>
      <c r="D4" s="8"/>
      <c r="E4" s="8"/>
      <c r="F4" s="8"/>
      <c r="G4" s="8"/>
      <c r="H4" s="8"/>
      <c r="I4" s="8"/>
      <c r="J4" s="8"/>
      <c r="K4" s="8"/>
      <c r="L4" s="8"/>
      <c r="M4" s="8"/>
    </row>
    <row r="5" spans="1:14" ht="15" x14ac:dyDescent="0.2">
      <c r="A5" s="8" t="s">
        <v>4</v>
      </c>
      <c r="B5" s="8"/>
      <c r="C5" s="8" t="s">
        <v>3</v>
      </c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ht="15" x14ac:dyDescent="0.2">
      <c r="A6" s="8" t="s">
        <v>5</v>
      </c>
      <c r="B6" s="8"/>
      <c r="C6" s="8" t="s">
        <v>6</v>
      </c>
      <c r="D6" s="8"/>
      <c r="E6" s="8"/>
      <c r="F6" s="8"/>
      <c r="G6" s="8"/>
      <c r="H6" s="8"/>
      <c r="I6" s="8"/>
      <c r="J6" s="8"/>
      <c r="K6" s="8"/>
      <c r="L6" s="8"/>
      <c r="M6" s="8"/>
    </row>
    <row r="8" spans="1:14" ht="15" x14ac:dyDescent="0.2">
      <c r="A8" s="8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10" spans="1:14" ht="51" x14ac:dyDescent="0.2">
      <c r="A10" s="11" t="s">
        <v>8</v>
      </c>
      <c r="B10" s="11" t="s">
        <v>9</v>
      </c>
      <c r="C10" s="11" t="s">
        <v>10</v>
      </c>
      <c r="D10" s="11" t="s">
        <v>11</v>
      </c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 t="s">
        <v>18</v>
      </c>
      <c r="L10" s="11" t="s">
        <v>19</v>
      </c>
      <c r="M10" s="11" t="s">
        <v>20</v>
      </c>
      <c r="N10" s="11" t="s">
        <v>59</v>
      </c>
    </row>
    <row r="11" spans="1:14" ht="15" x14ac:dyDescent="0.2">
      <c r="A11" s="9" t="s">
        <v>49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t="str">
        <f>IF(A12="Поставщик",A11,N10)</f>
        <v>Тупиковая ул. д.70 кв.1 Счет № 3290 Код пл.: 9347</v>
      </c>
    </row>
    <row r="12" spans="1:14" ht="51" x14ac:dyDescent="0.2">
      <c r="A12" s="1" t="s">
        <v>8</v>
      </c>
      <c r="B12" s="1" t="s">
        <v>9</v>
      </c>
      <c r="C12" s="1" t="s">
        <v>10</v>
      </c>
      <c r="D12" s="1" t="s">
        <v>11</v>
      </c>
      <c r="E12" s="1" t="s">
        <v>12</v>
      </c>
      <c r="F12" s="1" t="s">
        <v>13</v>
      </c>
      <c r="G12" s="1" t="s">
        <v>14</v>
      </c>
      <c r="H12" s="1" t="s">
        <v>15</v>
      </c>
      <c r="I12" s="1" t="s">
        <v>16</v>
      </c>
      <c r="J12" s="1" t="s">
        <v>17</v>
      </c>
      <c r="K12" s="1" t="s">
        <v>18</v>
      </c>
      <c r="L12" s="1" t="s">
        <v>19</v>
      </c>
      <c r="M12" s="1" t="s">
        <v>20</v>
      </c>
      <c r="N12" t="str">
        <f t="shared" ref="N12:N75" si="0">IF(A13="Поставщик",A12,N11)</f>
        <v>Тупиковая ул. д.70 кв.1 Счет № 3290 Код пл.: 9347</v>
      </c>
    </row>
    <row r="13" spans="1:14" ht="76.5" x14ac:dyDescent="0.2">
      <c r="A13" s="2" t="s">
        <v>21</v>
      </c>
      <c r="B13" s="2" t="s">
        <v>22</v>
      </c>
      <c r="C13" s="3">
        <v>1089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1089</v>
      </c>
      <c r="J13" s="3">
        <v>2178.0100000000002</v>
      </c>
      <c r="K13" s="3">
        <v>0</v>
      </c>
      <c r="L13" s="3">
        <v>25.7</v>
      </c>
      <c r="M13" s="3">
        <v>0</v>
      </c>
      <c r="N13" t="str">
        <f t="shared" si="0"/>
        <v>Тупиковая ул. д.70 кв.1 Счет № 3290 Код пл.: 9347</v>
      </c>
    </row>
    <row r="14" spans="1:14" ht="76.5" x14ac:dyDescent="0.2">
      <c r="A14" s="2" t="s">
        <v>21</v>
      </c>
      <c r="B14" s="2" t="s">
        <v>23</v>
      </c>
      <c r="C14" s="3">
        <v>1089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1089</v>
      </c>
      <c r="J14" s="3">
        <v>2178.0100000000002</v>
      </c>
      <c r="K14" s="3">
        <v>0</v>
      </c>
      <c r="L14" s="3">
        <v>25.7</v>
      </c>
      <c r="M14" s="3">
        <v>0</v>
      </c>
      <c r="N14" t="str">
        <f t="shared" si="0"/>
        <v>Тупиковая ул. д.70 кв.1 Счет № 3290 Код пл.: 9347</v>
      </c>
    </row>
    <row r="15" spans="1:14" ht="25.5" x14ac:dyDescent="0.2">
      <c r="A15" s="6" t="s">
        <v>24</v>
      </c>
      <c r="B15" s="4" t="s">
        <v>25</v>
      </c>
      <c r="C15" s="3">
        <v>175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5">
        <v>175</v>
      </c>
      <c r="J15" s="5">
        <v>350</v>
      </c>
      <c r="K15" s="3">
        <v>0</v>
      </c>
      <c r="L15" s="3">
        <v>4.12</v>
      </c>
      <c r="M15" s="3">
        <v>0</v>
      </c>
      <c r="N15" t="str">
        <f t="shared" si="0"/>
        <v>Тупиковая ул. д.70 кв.1 Счет № 3290 Код пл.: 9347</v>
      </c>
    </row>
    <row r="16" spans="1:14" x14ac:dyDescent="0.2">
      <c r="A16" s="6" t="s">
        <v>24</v>
      </c>
      <c r="B16" s="4" t="s">
        <v>26</v>
      </c>
      <c r="C16" s="3">
        <v>190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5">
        <v>190</v>
      </c>
      <c r="J16" s="5">
        <v>380</v>
      </c>
      <c r="K16" s="3">
        <v>0</v>
      </c>
      <c r="L16" s="3">
        <v>4.4800000000000004</v>
      </c>
      <c r="M16" s="3">
        <v>0</v>
      </c>
      <c r="N16" t="str">
        <f t="shared" si="0"/>
        <v>Тупиковая ул. д.70 кв.1 Счет № 3290 Код пл.: 9347</v>
      </c>
    </row>
    <row r="17" spans="1:14" x14ac:dyDescent="0.2">
      <c r="A17" s="6" t="s">
        <v>24</v>
      </c>
      <c r="B17" s="4" t="s">
        <v>23</v>
      </c>
      <c r="C17" s="3">
        <v>365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5">
        <v>365</v>
      </c>
      <c r="J17" s="5">
        <v>730</v>
      </c>
      <c r="K17" s="3">
        <v>0</v>
      </c>
      <c r="L17" s="3">
        <v>8.6</v>
      </c>
      <c r="M17" s="3">
        <v>0</v>
      </c>
      <c r="N17" t="str">
        <f t="shared" si="0"/>
        <v>Тупиковая ул. д.70 кв.1 Счет № 3290 Код пл.: 9347</v>
      </c>
    </row>
    <row r="18" spans="1:14" ht="38.25" x14ac:dyDescent="0.2">
      <c r="A18" s="2" t="s">
        <v>27</v>
      </c>
      <c r="B18" s="2" t="s">
        <v>28</v>
      </c>
      <c r="C18" s="3">
        <v>144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144</v>
      </c>
      <c r="J18" s="3">
        <v>288.01</v>
      </c>
      <c r="K18" s="3">
        <v>0</v>
      </c>
      <c r="L18" s="3">
        <v>2.88</v>
      </c>
      <c r="M18" s="3">
        <v>0</v>
      </c>
      <c r="N18" t="str">
        <f t="shared" si="0"/>
        <v>Тупиковая ул. д.70 кв.1 Счет № 3290 Код пл.: 9347</v>
      </c>
    </row>
    <row r="19" spans="1:14" ht="38.25" x14ac:dyDescent="0.2">
      <c r="A19" s="2" t="s">
        <v>27</v>
      </c>
      <c r="B19" s="2" t="s">
        <v>23</v>
      </c>
      <c r="C19" s="3">
        <v>144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144</v>
      </c>
      <c r="J19" s="3">
        <v>288.01</v>
      </c>
      <c r="K19" s="3">
        <v>0</v>
      </c>
      <c r="L19" s="3">
        <v>2.88</v>
      </c>
      <c r="M19" s="3">
        <v>0</v>
      </c>
      <c r="N19" t="str">
        <f t="shared" si="0"/>
        <v>Тупиковая ул. д.70 кв.1 Счет № 3290 Код пл.: 9347</v>
      </c>
    </row>
    <row r="20" spans="1:14" ht="38.25" x14ac:dyDescent="0.2">
      <c r="A20" s="2" t="s">
        <v>29</v>
      </c>
      <c r="B20" s="2" t="s">
        <v>30</v>
      </c>
      <c r="C20" s="3">
        <v>48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48</v>
      </c>
      <c r="J20" s="3">
        <v>96.01</v>
      </c>
      <c r="K20" s="3">
        <v>0</v>
      </c>
      <c r="L20" s="3">
        <v>1.1399999999999999</v>
      </c>
      <c r="M20" s="3">
        <v>0</v>
      </c>
      <c r="N20" t="str">
        <f t="shared" si="0"/>
        <v>Тупиковая ул. д.70 кв.1 Счет № 3290 Код пл.: 9347</v>
      </c>
    </row>
    <row r="21" spans="1:14" ht="38.25" x14ac:dyDescent="0.2">
      <c r="A21" s="2" t="s">
        <v>29</v>
      </c>
      <c r="B21" s="2" t="s">
        <v>23</v>
      </c>
      <c r="C21" s="3">
        <v>48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48</v>
      </c>
      <c r="J21" s="3">
        <v>96.01</v>
      </c>
      <c r="K21" s="3">
        <v>0</v>
      </c>
      <c r="L21" s="3">
        <v>1.1399999999999999</v>
      </c>
      <c r="M21" s="3">
        <v>0</v>
      </c>
      <c r="N21" t="str">
        <f t="shared" si="0"/>
        <v>Тупиковая ул. д.70 кв.1 Счет № 3290 Код пл.: 9347</v>
      </c>
    </row>
    <row r="22" spans="1:14" ht="63.75" x14ac:dyDescent="0.2">
      <c r="A22" s="2" t="s">
        <v>31</v>
      </c>
      <c r="B22" s="2" t="s">
        <v>32</v>
      </c>
      <c r="C22" s="3">
        <v>725.4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725.4</v>
      </c>
      <c r="J22" s="3">
        <v>1390.36</v>
      </c>
      <c r="K22" s="3">
        <v>0</v>
      </c>
      <c r="L22" s="3">
        <v>0</v>
      </c>
      <c r="M22" s="3">
        <v>0</v>
      </c>
      <c r="N22" t="str">
        <f t="shared" si="0"/>
        <v>Тупиковая ул. д.70 кв.1 Счет № 3290 Код пл.: 9347</v>
      </c>
    </row>
    <row r="23" spans="1:14" ht="63.75" x14ac:dyDescent="0.2">
      <c r="A23" s="2" t="s">
        <v>31</v>
      </c>
      <c r="B23" s="2" t="s">
        <v>33</v>
      </c>
      <c r="C23" s="3">
        <v>710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710</v>
      </c>
      <c r="J23" s="3">
        <v>1320.61</v>
      </c>
      <c r="K23" s="3">
        <v>0</v>
      </c>
      <c r="L23" s="3">
        <v>0</v>
      </c>
      <c r="M23" s="3">
        <v>0</v>
      </c>
      <c r="N23" t="str">
        <f t="shared" si="0"/>
        <v>Тупиковая ул. д.70 кв.1 Счет № 3290 Код пл.: 9347</v>
      </c>
    </row>
    <row r="24" spans="1:14" ht="63.75" x14ac:dyDescent="0.2">
      <c r="A24" s="2" t="s">
        <v>31</v>
      </c>
      <c r="B24" s="2" t="s">
        <v>23</v>
      </c>
      <c r="C24" s="3">
        <v>1435.4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1435.4</v>
      </c>
      <c r="J24" s="3">
        <v>2710.97</v>
      </c>
      <c r="K24" s="3">
        <v>0</v>
      </c>
      <c r="L24" s="3">
        <v>0</v>
      </c>
      <c r="M24" s="3">
        <v>0</v>
      </c>
      <c r="N24" t="str">
        <f t="shared" si="0"/>
        <v>Тупиковая ул. д.70 кв.1 Счет № 3290 Код пл.: 9347</v>
      </c>
    </row>
    <row r="25" spans="1:14" ht="51" x14ac:dyDescent="0.2">
      <c r="A25" s="2" t="s">
        <v>34</v>
      </c>
      <c r="B25" s="2" t="s">
        <v>35</v>
      </c>
      <c r="C25" s="3">
        <v>1070.19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1070.19</v>
      </c>
      <c r="J25" s="3">
        <v>2188.98</v>
      </c>
      <c r="K25" s="3">
        <v>0</v>
      </c>
      <c r="L25" s="3">
        <v>0</v>
      </c>
      <c r="M25" s="3">
        <v>0</v>
      </c>
      <c r="N25" t="str">
        <f t="shared" si="0"/>
        <v>Тупиковая ул. д.70 кв.1 Счет № 3290 Код пл.: 9347</v>
      </c>
    </row>
    <row r="26" spans="1:14" ht="51" x14ac:dyDescent="0.2">
      <c r="A26" s="2" t="s">
        <v>34</v>
      </c>
      <c r="B26" s="2" t="s">
        <v>36</v>
      </c>
      <c r="C26" s="3">
        <v>974.77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974.77</v>
      </c>
      <c r="J26" s="3">
        <v>1949.55</v>
      </c>
      <c r="K26" s="3">
        <v>0</v>
      </c>
      <c r="L26" s="3">
        <v>0</v>
      </c>
      <c r="M26" s="3">
        <v>0</v>
      </c>
      <c r="N26" t="str">
        <f t="shared" si="0"/>
        <v>Тупиковая ул. д.70 кв.1 Счет № 3290 Код пл.: 9347</v>
      </c>
    </row>
    <row r="27" spans="1:14" ht="51" x14ac:dyDescent="0.2">
      <c r="A27" s="2" t="s">
        <v>34</v>
      </c>
      <c r="B27" s="2" t="s">
        <v>37</v>
      </c>
      <c r="C27" s="3">
        <v>312.39999999999998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312.39999999999998</v>
      </c>
      <c r="J27" s="3">
        <v>639.01</v>
      </c>
      <c r="K27" s="3">
        <v>0</v>
      </c>
      <c r="L27" s="3">
        <v>0</v>
      </c>
      <c r="M27" s="3">
        <v>0</v>
      </c>
      <c r="N27" t="str">
        <f t="shared" si="0"/>
        <v>Тупиковая ул. д.70 кв.1 Счет № 3290 Код пл.: 9347</v>
      </c>
    </row>
    <row r="28" spans="1:14" ht="51" x14ac:dyDescent="0.2">
      <c r="A28" s="2" t="s">
        <v>34</v>
      </c>
      <c r="B28" s="2" t="s">
        <v>23</v>
      </c>
      <c r="C28" s="3">
        <v>2357.36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2357.36</v>
      </c>
      <c r="J28" s="3">
        <v>4777.54</v>
      </c>
      <c r="K28" s="3">
        <v>0</v>
      </c>
      <c r="L28" s="3">
        <v>0</v>
      </c>
      <c r="M28" s="3">
        <v>0</v>
      </c>
      <c r="N28" t="str">
        <f t="shared" si="0"/>
        <v>Тупиковая ул. д.70 кв.1 Счет № 3290 Код пл.: 9347</v>
      </c>
    </row>
    <row r="29" spans="1:14" x14ac:dyDescent="0.2">
      <c r="A29" s="4" t="s">
        <v>23</v>
      </c>
      <c r="B29" s="2" t="s">
        <v>23</v>
      </c>
      <c r="C29" s="3">
        <v>5438.76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5">
        <v>5438.76</v>
      </c>
      <c r="J29" s="5">
        <v>10780.54</v>
      </c>
      <c r="K29" s="3">
        <v>0</v>
      </c>
      <c r="L29" s="3">
        <v>38.32</v>
      </c>
      <c r="M29" s="3">
        <v>0</v>
      </c>
      <c r="N29" t="str">
        <f t="shared" si="0"/>
        <v>Тупиковая ул. д.70 кв.1 Счет № 3290 Код пл.: 9347</v>
      </c>
    </row>
    <row r="30" spans="1:14" x14ac:dyDescent="0.2">
      <c r="N30" t="str">
        <f t="shared" si="0"/>
        <v>Тупиковая ул. д.70 кв.1 Счет № 3290 Код пл.: 9347</v>
      </c>
    </row>
    <row r="31" spans="1:14" ht="15" x14ac:dyDescent="0.2">
      <c r="A31" s="9" t="s">
        <v>50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t="str">
        <f t="shared" si="0"/>
        <v>Тупиковая ул. д.70 кв.2 Счет № 3291 Код пл.: 9355</v>
      </c>
    </row>
    <row r="32" spans="1:14" ht="51" x14ac:dyDescent="0.2">
      <c r="A32" s="1" t="s">
        <v>8</v>
      </c>
      <c r="B32" s="1" t="s">
        <v>9</v>
      </c>
      <c r="C32" s="1" t="s">
        <v>10</v>
      </c>
      <c r="D32" s="1" t="s">
        <v>11</v>
      </c>
      <c r="E32" s="1" t="s">
        <v>12</v>
      </c>
      <c r="F32" s="1" t="s">
        <v>13</v>
      </c>
      <c r="G32" s="1" t="s">
        <v>14</v>
      </c>
      <c r="H32" s="1" t="s">
        <v>15</v>
      </c>
      <c r="I32" s="1" t="s">
        <v>16</v>
      </c>
      <c r="J32" s="1" t="s">
        <v>17</v>
      </c>
      <c r="K32" s="1" t="s">
        <v>18</v>
      </c>
      <c r="L32" s="1" t="s">
        <v>19</v>
      </c>
      <c r="M32" s="1" t="s">
        <v>20</v>
      </c>
      <c r="N32" t="str">
        <f t="shared" si="0"/>
        <v>Тупиковая ул. д.70 кв.2 Счет № 3291 Код пл.: 9355</v>
      </c>
    </row>
    <row r="33" spans="1:14" ht="76.5" x14ac:dyDescent="0.2">
      <c r="A33" s="2" t="s">
        <v>21</v>
      </c>
      <c r="B33" s="2" t="s">
        <v>38</v>
      </c>
      <c r="C33" s="3">
        <v>584.74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584.74</v>
      </c>
      <c r="J33" s="3">
        <v>0</v>
      </c>
      <c r="K33" s="3">
        <v>0</v>
      </c>
      <c r="L33" s="3">
        <v>0</v>
      </c>
      <c r="M33" s="3">
        <v>0</v>
      </c>
      <c r="N33" t="str">
        <f t="shared" si="0"/>
        <v>Тупиковая ул. д.70 кв.2 Счет № 3291 Код пл.: 9355</v>
      </c>
    </row>
    <row r="34" spans="1:14" ht="76.5" x14ac:dyDescent="0.2">
      <c r="A34" s="2" t="s">
        <v>21</v>
      </c>
      <c r="B34" s="2" t="s">
        <v>22</v>
      </c>
      <c r="C34" s="3">
        <v>188.4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188.4</v>
      </c>
      <c r="J34" s="3">
        <v>0</v>
      </c>
      <c r="K34" s="3">
        <v>0</v>
      </c>
      <c r="L34" s="3">
        <v>0</v>
      </c>
      <c r="M34" s="3">
        <v>0</v>
      </c>
      <c r="N34" t="str">
        <f t="shared" si="0"/>
        <v>Тупиковая ул. д.70 кв.2 Счет № 3291 Код пл.: 9355</v>
      </c>
    </row>
    <row r="35" spans="1:14" ht="76.5" x14ac:dyDescent="0.2">
      <c r="A35" s="2" t="s">
        <v>21</v>
      </c>
      <c r="B35" s="2" t="s">
        <v>23</v>
      </c>
      <c r="C35" s="3">
        <v>773.14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773.14</v>
      </c>
      <c r="J35" s="3">
        <v>0</v>
      </c>
      <c r="K35" s="3">
        <v>0</v>
      </c>
      <c r="L35" s="3">
        <v>0</v>
      </c>
      <c r="M35" s="3">
        <v>0</v>
      </c>
      <c r="N35" t="str">
        <f t="shared" si="0"/>
        <v>Тупиковая ул. д.70 кв.2 Счет № 3291 Код пл.: 9355</v>
      </c>
    </row>
    <row r="36" spans="1:14" ht="25.5" x14ac:dyDescent="0.2">
      <c r="A36" s="6" t="s">
        <v>24</v>
      </c>
      <c r="B36" s="4" t="s">
        <v>25</v>
      </c>
      <c r="C36" s="3">
        <v>181.65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5">
        <v>181.65</v>
      </c>
      <c r="J36" s="5">
        <v>0</v>
      </c>
      <c r="K36" s="3">
        <v>0</v>
      </c>
      <c r="L36" s="3">
        <v>0</v>
      </c>
      <c r="M36" s="3">
        <v>0</v>
      </c>
      <c r="N36" t="str">
        <f t="shared" si="0"/>
        <v>Тупиковая ул. д.70 кв.2 Счет № 3291 Код пл.: 9355</v>
      </c>
    </row>
    <row r="37" spans="1:14" x14ac:dyDescent="0.2">
      <c r="A37" s="6" t="s">
        <v>24</v>
      </c>
      <c r="B37" s="4" t="s">
        <v>26</v>
      </c>
      <c r="C37" s="3">
        <v>197.22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5">
        <v>197.22</v>
      </c>
      <c r="J37" s="5">
        <v>0</v>
      </c>
      <c r="K37" s="3">
        <v>0</v>
      </c>
      <c r="L37" s="3">
        <v>0</v>
      </c>
      <c r="M37" s="3">
        <v>0</v>
      </c>
      <c r="N37" t="str">
        <f t="shared" si="0"/>
        <v>Тупиковая ул. д.70 кв.2 Счет № 3291 Код пл.: 9355</v>
      </c>
    </row>
    <row r="38" spans="1:14" x14ac:dyDescent="0.2">
      <c r="A38" s="6" t="s">
        <v>24</v>
      </c>
      <c r="B38" s="4" t="s">
        <v>23</v>
      </c>
      <c r="C38" s="3">
        <v>378.87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5">
        <v>378.87</v>
      </c>
      <c r="J38" s="5">
        <v>0</v>
      </c>
      <c r="K38" s="3">
        <v>0</v>
      </c>
      <c r="L38" s="3">
        <v>0</v>
      </c>
      <c r="M38" s="3">
        <v>0</v>
      </c>
      <c r="N38" t="str">
        <f t="shared" si="0"/>
        <v>Тупиковая ул. д.70 кв.2 Счет № 3291 Код пл.: 9355</v>
      </c>
    </row>
    <row r="39" spans="1:14" ht="38.25" x14ac:dyDescent="0.2">
      <c r="A39" s="2" t="s">
        <v>27</v>
      </c>
      <c r="B39" s="2" t="s">
        <v>28</v>
      </c>
      <c r="C39" s="3">
        <v>144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144</v>
      </c>
      <c r="J39" s="3">
        <v>0</v>
      </c>
      <c r="K39" s="3">
        <v>0</v>
      </c>
      <c r="L39" s="3">
        <v>0</v>
      </c>
      <c r="M39" s="3">
        <v>0</v>
      </c>
      <c r="N39" t="str">
        <f t="shared" si="0"/>
        <v>Тупиковая ул. д.70 кв.2 Счет № 3291 Код пл.: 9355</v>
      </c>
    </row>
    <row r="40" spans="1:14" ht="38.25" x14ac:dyDescent="0.2">
      <c r="A40" s="2" t="s">
        <v>27</v>
      </c>
      <c r="B40" s="2" t="s">
        <v>23</v>
      </c>
      <c r="C40" s="3">
        <v>144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144</v>
      </c>
      <c r="J40" s="3">
        <v>0</v>
      </c>
      <c r="K40" s="3">
        <v>0</v>
      </c>
      <c r="L40" s="3">
        <v>0</v>
      </c>
      <c r="M40" s="3">
        <v>0</v>
      </c>
      <c r="N40" t="str">
        <f t="shared" si="0"/>
        <v>Тупиковая ул. д.70 кв.2 Счет № 3291 Код пл.: 9355</v>
      </c>
    </row>
    <row r="41" spans="1:14" ht="38.25" x14ac:dyDescent="0.2">
      <c r="A41" s="2" t="s">
        <v>39</v>
      </c>
      <c r="B41" s="2" t="s">
        <v>40</v>
      </c>
      <c r="C41" s="3">
        <v>268.92</v>
      </c>
      <c r="D41" s="3">
        <v>67.23</v>
      </c>
      <c r="E41" s="3">
        <v>0</v>
      </c>
      <c r="F41" s="3">
        <v>0</v>
      </c>
      <c r="G41" s="3">
        <v>0</v>
      </c>
      <c r="H41" s="3">
        <v>0</v>
      </c>
      <c r="I41" s="3">
        <v>201.69</v>
      </c>
      <c r="J41" s="3">
        <v>0</v>
      </c>
      <c r="K41" s="3">
        <v>0</v>
      </c>
      <c r="L41" s="3">
        <v>0</v>
      </c>
      <c r="M41" s="3">
        <v>0</v>
      </c>
      <c r="N41" t="str">
        <f t="shared" si="0"/>
        <v>Тупиковая ул. д.70 кв.2 Счет № 3291 Код пл.: 9355</v>
      </c>
    </row>
    <row r="42" spans="1:14" ht="38.25" x14ac:dyDescent="0.2">
      <c r="A42" s="2" t="s">
        <v>39</v>
      </c>
      <c r="B42" s="2" t="s">
        <v>23</v>
      </c>
      <c r="C42" s="3">
        <v>268.92</v>
      </c>
      <c r="D42" s="3">
        <v>67.23</v>
      </c>
      <c r="E42" s="3">
        <v>0</v>
      </c>
      <c r="F42" s="3">
        <v>0</v>
      </c>
      <c r="G42" s="3">
        <v>0</v>
      </c>
      <c r="H42" s="3">
        <v>0</v>
      </c>
      <c r="I42" s="3">
        <v>201.69</v>
      </c>
      <c r="J42" s="3">
        <v>0</v>
      </c>
      <c r="K42" s="3">
        <v>0</v>
      </c>
      <c r="L42" s="3">
        <v>0</v>
      </c>
      <c r="M42" s="3">
        <v>0</v>
      </c>
      <c r="N42" t="str">
        <f t="shared" si="0"/>
        <v>Тупиковая ул. д.70 кв.2 Счет № 3291 Код пл.: 9355</v>
      </c>
    </row>
    <row r="43" spans="1:14" ht="38.25" x14ac:dyDescent="0.2">
      <c r="A43" s="2" t="s">
        <v>29</v>
      </c>
      <c r="B43" s="2" t="s">
        <v>30</v>
      </c>
      <c r="C43" s="3">
        <v>64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64</v>
      </c>
      <c r="J43" s="3">
        <v>0</v>
      </c>
      <c r="K43" s="3">
        <v>0</v>
      </c>
      <c r="L43" s="3">
        <v>0</v>
      </c>
      <c r="M43" s="3">
        <v>0</v>
      </c>
      <c r="N43" t="str">
        <f t="shared" si="0"/>
        <v>Тупиковая ул. д.70 кв.2 Счет № 3291 Код пл.: 9355</v>
      </c>
    </row>
    <row r="44" spans="1:14" ht="38.25" x14ac:dyDescent="0.2">
      <c r="A44" s="2" t="s">
        <v>29</v>
      </c>
      <c r="B44" s="2" t="s">
        <v>23</v>
      </c>
      <c r="C44" s="3">
        <v>64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64</v>
      </c>
      <c r="J44" s="3">
        <v>0</v>
      </c>
      <c r="K44" s="3">
        <v>0</v>
      </c>
      <c r="L44" s="3">
        <v>0</v>
      </c>
      <c r="M44" s="3">
        <v>0</v>
      </c>
      <c r="N44" t="str">
        <f t="shared" si="0"/>
        <v>Тупиковая ул. д.70 кв.2 Счет № 3291 Код пл.: 9355</v>
      </c>
    </row>
    <row r="45" spans="1:14" ht="63.75" x14ac:dyDescent="0.2">
      <c r="A45" s="2" t="s">
        <v>31</v>
      </c>
      <c r="B45" s="2" t="s">
        <v>32</v>
      </c>
      <c r="C45" s="3">
        <v>715.42</v>
      </c>
      <c r="D45" s="3">
        <v>178.86</v>
      </c>
      <c r="E45" s="3">
        <v>0</v>
      </c>
      <c r="F45" s="3">
        <v>0</v>
      </c>
      <c r="G45" s="3">
        <v>0</v>
      </c>
      <c r="H45" s="3">
        <v>0</v>
      </c>
      <c r="I45" s="3">
        <v>536.55999999999995</v>
      </c>
      <c r="J45" s="3">
        <v>0</v>
      </c>
      <c r="K45" s="3">
        <v>0</v>
      </c>
      <c r="L45" s="3">
        <v>0</v>
      </c>
      <c r="M45" s="3">
        <v>0</v>
      </c>
      <c r="N45" t="str">
        <f t="shared" si="0"/>
        <v>Тупиковая ул. д.70 кв.2 Счет № 3291 Код пл.: 9355</v>
      </c>
    </row>
    <row r="46" spans="1:14" ht="63.75" x14ac:dyDescent="0.2">
      <c r="A46" s="2" t="s">
        <v>31</v>
      </c>
      <c r="B46" s="2" t="s">
        <v>33</v>
      </c>
      <c r="C46" s="3">
        <v>656.15</v>
      </c>
      <c r="D46" s="3">
        <v>164.04</v>
      </c>
      <c r="E46" s="3">
        <v>0</v>
      </c>
      <c r="F46" s="3">
        <v>0</v>
      </c>
      <c r="G46" s="3">
        <v>0</v>
      </c>
      <c r="H46" s="3">
        <v>0</v>
      </c>
      <c r="I46" s="3">
        <v>492.11</v>
      </c>
      <c r="J46" s="3">
        <v>0</v>
      </c>
      <c r="K46" s="3">
        <v>0</v>
      </c>
      <c r="L46" s="3">
        <v>0</v>
      </c>
      <c r="M46" s="3">
        <v>0</v>
      </c>
      <c r="N46" t="str">
        <f t="shared" si="0"/>
        <v>Тупиковая ул. д.70 кв.2 Счет № 3291 Код пл.: 9355</v>
      </c>
    </row>
    <row r="47" spans="1:14" ht="63.75" x14ac:dyDescent="0.2">
      <c r="A47" s="2" t="s">
        <v>31</v>
      </c>
      <c r="B47" s="2" t="s">
        <v>23</v>
      </c>
      <c r="C47" s="3">
        <v>1371.57</v>
      </c>
      <c r="D47" s="3">
        <v>342.9</v>
      </c>
      <c r="E47" s="3">
        <v>0</v>
      </c>
      <c r="F47" s="3">
        <v>0</v>
      </c>
      <c r="G47" s="3">
        <v>0</v>
      </c>
      <c r="H47" s="3">
        <v>0</v>
      </c>
      <c r="I47" s="3">
        <v>1028.67</v>
      </c>
      <c r="J47" s="3">
        <v>0</v>
      </c>
      <c r="K47" s="3">
        <v>0</v>
      </c>
      <c r="L47" s="3">
        <v>0</v>
      </c>
      <c r="M47" s="3">
        <v>0</v>
      </c>
      <c r="N47" t="str">
        <f t="shared" si="0"/>
        <v>Тупиковая ул. д.70 кв.2 Счет № 3291 Код пл.: 9355</v>
      </c>
    </row>
    <row r="48" spans="1:14" ht="51" x14ac:dyDescent="0.2">
      <c r="A48" s="2" t="s">
        <v>34</v>
      </c>
      <c r="B48" s="2" t="s">
        <v>35</v>
      </c>
      <c r="C48" s="3">
        <v>1206.49</v>
      </c>
      <c r="D48" s="3">
        <v>301.62</v>
      </c>
      <c r="E48" s="3">
        <v>0</v>
      </c>
      <c r="F48" s="3">
        <v>0</v>
      </c>
      <c r="G48" s="3">
        <v>0</v>
      </c>
      <c r="H48" s="3">
        <v>0</v>
      </c>
      <c r="I48" s="3">
        <v>904.87</v>
      </c>
      <c r="J48" s="3">
        <v>0</v>
      </c>
      <c r="K48" s="3">
        <v>0</v>
      </c>
      <c r="L48" s="3">
        <v>0</v>
      </c>
      <c r="M48" s="3">
        <v>0</v>
      </c>
      <c r="N48" t="str">
        <f t="shared" si="0"/>
        <v>Тупиковая ул. д.70 кв.2 Счет № 3291 Код пл.: 9355</v>
      </c>
    </row>
    <row r="49" spans="1:14" ht="51" x14ac:dyDescent="0.2">
      <c r="A49" s="2" t="s">
        <v>34</v>
      </c>
      <c r="B49" s="2" t="s">
        <v>36</v>
      </c>
      <c r="C49" s="3">
        <v>1011.81</v>
      </c>
      <c r="D49" s="3">
        <v>50.59</v>
      </c>
      <c r="E49" s="3">
        <v>0</v>
      </c>
      <c r="F49" s="3">
        <v>0</v>
      </c>
      <c r="G49" s="3">
        <v>0</v>
      </c>
      <c r="H49" s="3">
        <v>0</v>
      </c>
      <c r="I49" s="3">
        <v>961.22</v>
      </c>
      <c r="J49" s="3">
        <v>0</v>
      </c>
      <c r="K49" s="3">
        <v>0</v>
      </c>
      <c r="L49" s="3">
        <v>0</v>
      </c>
      <c r="M49" s="3">
        <v>0</v>
      </c>
      <c r="N49" t="str">
        <f t="shared" si="0"/>
        <v>Тупиковая ул. д.70 кв.2 Счет № 3291 Код пл.: 9355</v>
      </c>
    </row>
    <row r="50" spans="1:14" ht="51" x14ac:dyDescent="0.2">
      <c r="A50" s="2" t="s">
        <v>34</v>
      </c>
      <c r="B50" s="2" t="s">
        <v>37</v>
      </c>
      <c r="C50" s="3">
        <v>352.19</v>
      </c>
      <c r="D50" s="3">
        <v>88.05</v>
      </c>
      <c r="E50" s="3">
        <v>0</v>
      </c>
      <c r="F50" s="3">
        <v>0</v>
      </c>
      <c r="G50" s="3">
        <v>0</v>
      </c>
      <c r="H50" s="3">
        <v>0</v>
      </c>
      <c r="I50" s="3">
        <v>264.14</v>
      </c>
      <c r="J50" s="3">
        <v>0</v>
      </c>
      <c r="K50" s="3">
        <v>0</v>
      </c>
      <c r="L50" s="3">
        <v>0</v>
      </c>
      <c r="M50" s="3">
        <v>0</v>
      </c>
      <c r="N50" t="str">
        <f t="shared" si="0"/>
        <v>Тупиковая ул. д.70 кв.2 Счет № 3291 Код пл.: 9355</v>
      </c>
    </row>
    <row r="51" spans="1:14" ht="51" x14ac:dyDescent="0.2">
      <c r="A51" s="2" t="s">
        <v>34</v>
      </c>
      <c r="B51" s="2" t="s">
        <v>23</v>
      </c>
      <c r="C51" s="3">
        <v>2570.4899999999998</v>
      </c>
      <c r="D51" s="3">
        <v>440.26</v>
      </c>
      <c r="E51" s="3">
        <v>0</v>
      </c>
      <c r="F51" s="3">
        <v>0</v>
      </c>
      <c r="G51" s="3">
        <v>0</v>
      </c>
      <c r="H51" s="3">
        <v>0</v>
      </c>
      <c r="I51" s="3">
        <v>2130.23</v>
      </c>
      <c r="J51" s="3">
        <v>0</v>
      </c>
      <c r="K51" s="3">
        <v>0</v>
      </c>
      <c r="L51" s="3">
        <v>0</v>
      </c>
      <c r="M51" s="3">
        <v>0</v>
      </c>
      <c r="N51" t="str">
        <f t="shared" si="0"/>
        <v>Тупиковая ул. д.70 кв.2 Счет № 3291 Код пл.: 9355</v>
      </c>
    </row>
    <row r="52" spans="1:14" x14ac:dyDescent="0.2">
      <c r="A52" s="4" t="s">
        <v>23</v>
      </c>
      <c r="B52" s="6" t="s">
        <v>23</v>
      </c>
      <c r="C52" s="3">
        <v>5570.99</v>
      </c>
      <c r="D52" s="3">
        <v>850.39</v>
      </c>
      <c r="E52" s="3">
        <v>0</v>
      </c>
      <c r="F52" s="3">
        <v>0</v>
      </c>
      <c r="G52" s="3">
        <v>0</v>
      </c>
      <c r="H52" s="3">
        <v>0</v>
      </c>
      <c r="I52" s="5">
        <v>4720.6000000000004</v>
      </c>
      <c r="J52" s="5">
        <v>0</v>
      </c>
      <c r="K52" s="3">
        <v>0</v>
      </c>
      <c r="L52" s="3">
        <v>0</v>
      </c>
      <c r="M52" s="3">
        <v>0</v>
      </c>
      <c r="N52" t="str">
        <f t="shared" si="0"/>
        <v>Тупиковая ул. д.70 кв.2 Счет № 3291 Код пл.: 9355</v>
      </c>
    </row>
    <row r="53" spans="1:14" x14ac:dyDescent="0.2">
      <c r="N53" t="str">
        <f t="shared" si="0"/>
        <v>Тупиковая ул. д.70 кв.2 Счет № 3291 Код пл.: 9355</v>
      </c>
    </row>
    <row r="54" spans="1:14" ht="15" x14ac:dyDescent="0.2">
      <c r="A54" s="9" t="s">
        <v>51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t="str">
        <f t="shared" si="0"/>
        <v>Тупиковая ул. д.70 кв.3 Счет № 3292 Код пл.: 9363</v>
      </c>
    </row>
    <row r="55" spans="1:14" ht="51" x14ac:dyDescent="0.2">
      <c r="A55" s="1" t="s">
        <v>8</v>
      </c>
      <c r="B55" s="1" t="s">
        <v>9</v>
      </c>
      <c r="C55" s="1" t="s">
        <v>10</v>
      </c>
      <c r="D55" s="1" t="s">
        <v>11</v>
      </c>
      <c r="E55" s="1" t="s">
        <v>12</v>
      </c>
      <c r="F55" s="1" t="s">
        <v>13</v>
      </c>
      <c r="G55" s="1" t="s">
        <v>14</v>
      </c>
      <c r="H55" s="1" t="s">
        <v>15</v>
      </c>
      <c r="I55" s="1" t="s">
        <v>16</v>
      </c>
      <c r="J55" s="1" t="s">
        <v>17</v>
      </c>
      <c r="K55" s="1" t="s">
        <v>18</v>
      </c>
      <c r="L55" s="1" t="s">
        <v>19</v>
      </c>
      <c r="M55" s="1" t="s">
        <v>20</v>
      </c>
      <c r="N55" t="str">
        <f t="shared" si="0"/>
        <v>Тупиковая ул. д.70 кв.3 Счет № 3292 Код пл.: 9363</v>
      </c>
    </row>
    <row r="56" spans="1:14" ht="76.5" x14ac:dyDescent="0.2">
      <c r="A56" s="2" t="s">
        <v>21</v>
      </c>
      <c r="B56" s="2" t="s">
        <v>38</v>
      </c>
      <c r="C56" s="3">
        <v>757.12</v>
      </c>
      <c r="D56" s="3">
        <v>283.92</v>
      </c>
      <c r="E56" s="3">
        <v>0</v>
      </c>
      <c r="F56" s="3">
        <v>0</v>
      </c>
      <c r="G56" s="3">
        <v>0</v>
      </c>
      <c r="H56" s="3">
        <v>0</v>
      </c>
      <c r="I56" s="3">
        <v>473.2</v>
      </c>
      <c r="J56" s="3">
        <v>473.2</v>
      </c>
      <c r="K56" s="3">
        <v>0</v>
      </c>
      <c r="L56" s="3">
        <v>5.58</v>
      </c>
      <c r="M56" s="3">
        <v>0</v>
      </c>
      <c r="N56" t="str">
        <f t="shared" si="0"/>
        <v>Тупиковая ул. д.70 кв.3 Счет № 3292 Код пл.: 9363</v>
      </c>
    </row>
    <row r="57" spans="1:14" ht="76.5" x14ac:dyDescent="0.2">
      <c r="A57" s="2" t="s">
        <v>21</v>
      </c>
      <c r="B57" s="2" t="s">
        <v>41</v>
      </c>
      <c r="C57" s="3">
        <v>15.25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15.25</v>
      </c>
      <c r="J57" s="3">
        <v>15.25</v>
      </c>
      <c r="K57" s="3">
        <v>0</v>
      </c>
      <c r="L57" s="3">
        <v>0.18</v>
      </c>
      <c r="M57" s="3">
        <v>0</v>
      </c>
      <c r="N57" t="str">
        <f t="shared" si="0"/>
        <v>Тупиковая ул. д.70 кв.3 Счет № 3292 Код пл.: 9363</v>
      </c>
    </row>
    <row r="58" spans="1:14" ht="76.5" x14ac:dyDescent="0.2">
      <c r="A58" s="2" t="s">
        <v>21</v>
      </c>
      <c r="B58" s="2" t="s">
        <v>23</v>
      </c>
      <c r="C58" s="3">
        <v>772.37</v>
      </c>
      <c r="D58" s="3">
        <v>283.92</v>
      </c>
      <c r="E58" s="3">
        <v>0</v>
      </c>
      <c r="F58" s="3">
        <v>0</v>
      </c>
      <c r="G58" s="3">
        <v>0</v>
      </c>
      <c r="H58" s="3">
        <v>0</v>
      </c>
      <c r="I58" s="3">
        <v>488.45</v>
      </c>
      <c r="J58" s="3">
        <v>488.45</v>
      </c>
      <c r="K58" s="3">
        <v>0</v>
      </c>
      <c r="L58" s="3">
        <v>5.76</v>
      </c>
      <c r="M58" s="3">
        <v>0</v>
      </c>
      <c r="N58" t="str">
        <f t="shared" si="0"/>
        <v>Тупиковая ул. д.70 кв.3 Счет № 3292 Код пл.: 9363</v>
      </c>
    </row>
    <row r="59" spans="1:14" ht="25.5" x14ac:dyDescent="0.2">
      <c r="A59" s="6" t="s">
        <v>24</v>
      </c>
      <c r="B59" s="4" t="s">
        <v>25</v>
      </c>
      <c r="C59" s="5">
        <v>198.45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5">
        <v>198.45</v>
      </c>
      <c r="J59" s="5">
        <v>198.45</v>
      </c>
      <c r="K59" s="3">
        <v>0</v>
      </c>
      <c r="L59" s="3">
        <v>2.34</v>
      </c>
      <c r="M59" s="3">
        <v>0</v>
      </c>
      <c r="N59" t="str">
        <f t="shared" si="0"/>
        <v>Тупиковая ул. д.70 кв.3 Счет № 3292 Код пл.: 9363</v>
      </c>
    </row>
    <row r="60" spans="1:14" x14ac:dyDescent="0.2">
      <c r="A60" s="6" t="s">
        <v>24</v>
      </c>
      <c r="B60" s="4" t="s">
        <v>26</v>
      </c>
      <c r="C60" s="5">
        <v>215.46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5">
        <v>215.46</v>
      </c>
      <c r="J60" s="5">
        <v>0</v>
      </c>
      <c r="K60" s="3">
        <v>0</v>
      </c>
      <c r="L60" s="3">
        <v>0</v>
      </c>
      <c r="M60" s="3">
        <v>0</v>
      </c>
      <c r="N60" t="str">
        <f t="shared" si="0"/>
        <v>Тупиковая ул. д.70 кв.3 Счет № 3292 Код пл.: 9363</v>
      </c>
    </row>
    <row r="61" spans="1:14" x14ac:dyDescent="0.2">
      <c r="A61" s="6" t="s">
        <v>24</v>
      </c>
      <c r="B61" s="4" t="s">
        <v>23</v>
      </c>
      <c r="C61" s="5">
        <v>413.91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5">
        <v>413.91</v>
      </c>
      <c r="J61" s="5">
        <v>198.45</v>
      </c>
      <c r="K61" s="3">
        <v>0</v>
      </c>
      <c r="L61" s="3">
        <v>2.34</v>
      </c>
      <c r="M61" s="3">
        <v>0</v>
      </c>
      <c r="N61" t="str">
        <f t="shared" si="0"/>
        <v>Тупиковая ул. д.70 кв.3 Счет № 3292 Код пл.: 9363</v>
      </c>
    </row>
    <row r="62" spans="1:14" ht="38.25" x14ac:dyDescent="0.2">
      <c r="A62" s="2" t="s">
        <v>27</v>
      </c>
      <c r="B62" s="2" t="s">
        <v>28</v>
      </c>
      <c r="C62" s="3">
        <v>144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144</v>
      </c>
      <c r="J62" s="3">
        <v>144</v>
      </c>
      <c r="K62" s="3">
        <v>0</v>
      </c>
      <c r="L62" s="3">
        <v>1.44</v>
      </c>
      <c r="M62" s="3">
        <v>0</v>
      </c>
      <c r="N62" t="str">
        <f t="shared" si="0"/>
        <v>Тупиковая ул. д.70 кв.3 Счет № 3292 Код пл.: 9363</v>
      </c>
    </row>
    <row r="63" spans="1:14" ht="38.25" x14ac:dyDescent="0.2">
      <c r="A63" s="2" t="s">
        <v>27</v>
      </c>
      <c r="B63" s="2" t="s">
        <v>23</v>
      </c>
      <c r="C63" s="3">
        <v>144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144</v>
      </c>
      <c r="J63" s="3">
        <v>144</v>
      </c>
      <c r="K63" s="3">
        <v>0</v>
      </c>
      <c r="L63" s="3">
        <v>1.44</v>
      </c>
      <c r="M63" s="3">
        <v>0</v>
      </c>
      <c r="N63" t="str">
        <f t="shared" si="0"/>
        <v>Тупиковая ул. д.70 кв.3 Счет № 3292 Код пл.: 9363</v>
      </c>
    </row>
    <row r="64" spans="1:14" ht="38.25" x14ac:dyDescent="0.2">
      <c r="A64" s="2" t="s">
        <v>39</v>
      </c>
      <c r="B64" s="2" t="s">
        <v>40</v>
      </c>
      <c r="C64" s="3">
        <v>89.64</v>
      </c>
      <c r="D64" s="3">
        <v>22.41</v>
      </c>
      <c r="E64" s="3">
        <v>0</v>
      </c>
      <c r="F64" s="3">
        <v>0</v>
      </c>
      <c r="G64" s="3">
        <v>0</v>
      </c>
      <c r="H64" s="3">
        <v>0</v>
      </c>
      <c r="I64" s="3">
        <v>67.23</v>
      </c>
      <c r="J64" s="3">
        <v>67.23</v>
      </c>
      <c r="K64" s="3">
        <v>0</v>
      </c>
      <c r="L64" s="3">
        <v>0.79</v>
      </c>
      <c r="M64" s="3">
        <v>0</v>
      </c>
      <c r="N64" t="str">
        <f t="shared" si="0"/>
        <v>Тупиковая ул. д.70 кв.3 Счет № 3292 Код пл.: 9363</v>
      </c>
    </row>
    <row r="65" spans="1:14" ht="38.25" x14ac:dyDescent="0.2">
      <c r="A65" s="2" t="s">
        <v>39</v>
      </c>
      <c r="B65" s="2" t="s">
        <v>23</v>
      </c>
      <c r="C65" s="3">
        <v>89.64</v>
      </c>
      <c r="D65" s="3">
        <v>22.41</v>
      </c>
      <c r="E65" s="3">
        <v>0</v>
      </c>
      <c r="F65" s="3">
        <v>0</v>
      </c>
      <c r="G65" s="3">
        <v>0</v>
      </c>
      <c r="H65" s="3">
        <v>0</v>
      </c>
      <c r="I65" s="3">
        <v>67.23</v>
      </c>
      <c r="J65" s="3">
        <v>67.23</v>
      </c>
      <c r="K65" s="3">
        <v>0</v>
      </c>
      <c r="L65" s="3">
        <v>0.79</v>
      </c>
      <c r="M65" s="3">
        <v>0</v>
      </c>
      <c r="N65" t="str">
        <f t="shared" si="0"/>
        <v>Тупиковая ул. д.70 кв.3 Счет № 3292 Код пл.: 9363</v>
      </c>
    </row>
    <row r="66" spans="1:14" ht="38.25" x14ac:dyDescent="0.2">
      <c r="A66" s="2" t="s">
        <v>29</v>
      </c>
      <c r="B66" s="2" t="s">
        <v>30</v>
      </c>
      <c r="C66" s="3">
        <v>48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48</v>
      </c>
      <c r="J66" s="3">
        <v>48</v>
      </c>
      <c r="K66" s="3">
        <v>0</v>
      </c>
      <c r="L66" s="3">
        <v>0.56999999999999995</v>
      </c>
      <c r="M66" s="3">
        <v>0</v>
      </c>
      <c r="N66" t="str">
        <f t="shared" si="0"/>
        <v>Тупиковая ул. д.70 кв.3 Счет № 3292 Код пл.: 9363</v>
      </c>
    </row>
    <row r="67" spans="1:14" ht="38.25" x14ac:dyDescent="0.2">
      <c r="A67" s="2" t="s">
        <v>29</v>
      </c>
      <c r="B67" s="2" t="s">
        <v>23</v>
      </c>
      <c r="C67" s="3">
        <v>48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48</v>
      </c>
      <c r="J67" s="3">
        <v>48</v>
      </c>
      <c r="K67" s="3">
        <v>0</v>
      </c>
      <c r="L67" s="3">
        <v>0.56999999999999995</v>
      </c>
      <c r="M67" s="3">
        <v>0</v>
      </c>
      <c r="N67" t="str">
        <f t="shared" si="0"/>
        <v>Тупиковая ул. д.70 кв.3 Счет № 3292 Код пл.: 9363</v>
      </c>
    </row>
    <row r="68" spans="1:14" ht="63.75" x14ac:dyDescent="0.2">
      <c r="A68" s="2" t="s">
        <v>31</v>
      </c>
      <c r="B68" s="2" t="s">
        <v>42</v>
      </c>
      <c r="C68" s="3">
        <v>527.36</v>
      </c>
      <c r="D68" s="3">
        <v>131.84</v>
      </c>
      <c r="E68" s="3">
        <v>60.55</v>
      </c>
      <c r="F68" s="3">
        <v>0</v>
      </c>
      <c r="G68" s="3">
        <v>0</v>
      </c>
      <c r="H68" s="3">
        <v>0</v>
      </c>
      <c r="I68" s="3">
        <v>456.07</v>
      </c>
      <c r="J68" s="3">
        <v>382.26</v>
      </c>
      <c r="K68" s="3">
        <v>0</v>
      </c>
      <c r="L68" s="3">
        <v>0</v>
      </c>
      <c r="M68" s="3">
        <v>0</v>
      </c>
      <c r="N68" t="str">
        <f t="shared" si="0"/>
        <v>Тупиковая ул. д.70 кв.3 Счет № 3292 Код пл.: 9363</v>
      </c>
    </row>
    <row r="69" spans="1:14" ht="63.75" x14ac:dyDescent="0.2">
      <c r="A69" s="2" t="s">
        <v>31</v>
      </c>
      <c r="B69" s="2" t="s">
        <v>43</v>
      </c>
      <c r="C69" s="3">
        <v>504</v>
      </c>
      <c r="D69" s="3">
        <v>126</v>
      </c>
      <c r="E69" s="3">
        <v>49.37</v>
      </c>
      <c r="F69" s="3">
        <v>0</v>
      </c>
      <c r="G69" s="3">
        <v>0</v>
      </c>
      <c r="H69" s="3">
        <v>0</v>
      </c>
      <c r="I69" s="3">
        <v>427.37</v>
      </c>
      <c r="J69" s="3">
        <v>328.23</v>
      </c>
      <c r="K69" s="3">
        <v>0</v>
      </c>
      <c r="L69" s="3">
        <v>0</v>
      </c>
      <c r="M69" s="3">
        <v>0</v>
      </c>
      <c r="N69" t="str">
        <f t="shared" si="0"/>
        <v>Тупиковая ул. д.70 кв.3 Счет № 3292 Код пл.: 9363</v>
      </c>
    </row>
    <row r="70" spans="1:14" ht="63.75" x14ac:dyDescent="0.2">
      <c r="A70" s="2" t="s">
        <v>31</v>
      </c>
      <c r="B70" s="2" t="s">
        <v>23</v>
      </c>
      <c r="C70" s="3">
        <v>1031.3599999999999</v>
      </c>
      <c r="D70" s="3">
        <v>257.83999999999997</v>
      </c>
      <c r="E70" s="3">
        <v>109.92</v>
      </c>
      <c r="F70" s="3">
        <v>0</v>
      </c>
      <c r="G70" s="3">
        <v>0</v>
      </c>
      <c r="H70" s="3">
        <v>0</v>
      </c>
      <c r="I70" s="3">
        <v>883.44</v>
      </c>
      <c r="J70" s="3">
        <v>710.49</v>
      </c>
      <c r="K70" s="3">
        <v>0</v>
      </c>
      <c r="L70" s="3">
        <v>0</v>
      </c>
      <c r="M70" s="3">
        <v>0</v>
      </c>
      <c r="N70" t="str">
        <f t="shared" si="0"/>
        <v>Тупиковая ул. д.70 кв.3 Счет № 3292 Код пл.: 9363</v>
      </c>
    </row>
    <row r="71" spans="1:14" ht="51" x14ac:dyDescent="0.2">
      <c r="A71" s="2" t="s">
        <v>34</v>
      </c>
      <c r="B71" s="2" t="s">
        <v>44</v>
      </c>
      <c r="C71" s="3">
        <v>819.71</v>
      </c>
      <c r="D71" s="3">
        <v>204.93</v>
      </c>
      <c r="E71" s="3">
        <v>123.13</v>
      </c>
      <c r="F71" s="3">
        <v>0</v>
      </c>
      <c r="G71" s="3">
        <v>0</v>
      </c>
      <c r="H71" s="3">
        <v>0</v>
      </c>
      <c r="I71" s="3">
        <v>737.91</v>
      </c>
      <c r="J71" s="3">
        <v>721.15</v>
      </c>
      <c r="K71" s="3">
        <v>0</v>
      </c>
      <c r="L71" s="3">
        <v>0</v>
      </c>
      <c r="M71" s="3">
        <v>0</v>
      </c>
      <c r="N71" t="str">
        <f t="shared" si="0"/>
        <v>Тупиковая ул. д.70 кв.3 Счет № 3292 Код пл.: 9363</v>
      </c>
    </row>
    <row r="72" spans="1:14" ht="51" x14ac:dyDescent="0.2">
      <c r="A72" s="2" t="s">
        <v>34</v>
      </c>
      <c r="B72" s="2" t="s">
        <v>36</v>
      </c>
      <c r="C72" s="3">
        <v>1105.3800000000001</v>
      </c>
      <c r="D72" s="3">
        <v>321.67</v>
      </c>
      <c r="E72" s="3">
        <v>0</v>
      </c>
      <c r="F72" s="3">
        <v>0</v>
      </c>
      <c r="G72" s="3">
        <v>0</v>
      </c>
      <c r="H72" s="3">
        <v>0</v>
      </c>
      <c r="I72" s="3">
        <v>783.71</v>
      </c>
      <c r="J72" s="3">
        <v>783.71</v>
      </c>
      <c r="K72" s="3">
        <v>0</v>
      </c>
      <c r="L72" s="3">
        <v>0</v>
      </c>
      <c r="M72" s="3">
        <v>0</v>
      </c>
      <c r="N72" t="str">
        <f t="shared" si="0"/>
        <v>Тупиковая ул. д.70 кв.3 Счет № 3292 Код пл.: 9363</v>
      </c>
    </row>
    <row r="73" spans="1:14" ht="51" x14ac:dyDescent="0.2">
      <c r="A73" s="2" t="s">
        <v>34</v>
      </c>
      <c r="B73" s="2" t="s">
        <v>45</v>
      </c>
      <c r="C73" s="3">
        <v>239.28</v>
      </c>
      <c r="D73" s="3">
        <v>59.82</v>
      </c>
      <c r="E73" s="3">
        <v>35.96</v>
      </c>
      <c r="F73" s="3">
        <v>0</v>
      </c>
      <c r="G73" s="3">
        <v>0</v>
      </c>
      <c r="H73" s="3">
        <v>0</v>
      </c>
      <c r="I73" s="3">
        <v>215.42</v>
      </c>
      <c r="J73" s="3">
        <v>210.53</v>
      </c>
      <c r="K73" s="3">
        <v>0</v>
      </c>
      <c r="L73" s="3">
        <v>0</v>
      </c>
      <c r="M73" s="3">
        <v>0</v>
      </c>
      <c r="N73" t="str">
        <f t="shared" si="0"/>
        <v>Тупиковая ул. д.70 кв.3 Счет № 3292 Код пл.: 9363</v>
      </c>
    </row>
    <row r="74" spans="1:14" ht="51" x14ac:dyDescent="0.2">
      <c r="A74" s="2" t="s">
        <v>34</v>
      </c>
      <c r="B74" s="2" t="s">
        <v>23</v>
      </c>
      <c r="C74" s="3">
        <v>2164.37</v>
      </c>
      <c r="D74" s="7">
        <v>586.41999999999996</v>
      </c>
      <c r="E74" s="3">
        <v>159.09</v>
      </c>
      <c r="F74" s="3">
        <v>0</v>
      </c>
      <c r="G74" s="3">
        <v>0</v>
      </c>
      <c r="H74" s="3">
        <v>0</v>
      </c>
      <c r="I74" s="3">
        <v>1737.04</v>
      </c>
      <c r="J74" s="3">
        <v>1715.39</v>
      </c>
      <c r="K74" s="3">
        <v>0</v>
      </c>
      <c r="L74" s="3">
        <v>0</v>
      </c>
      <c r="M74" s="3">
        <v>0</v>
      </c>
      <c r="N74" t="str">
        <f t="shared" si="0"/>
        <v>Тупиковая ул. д.70 кв.3 Счет № 3292 Код пл.: 9363</v>
      </c>
    </row>
    <row r="75" spans="1:14" x14ac:dyDescent="0.2">
      <c r="A75" s="4" t="s">
        <v>23</v>
      </c>
      <c r="B75" s="2" t="s">
        <v>23</v>
      </c>
      <c r="C75" s="3">
        <v>4663.6499999999996</v>
      </c>
      <c r="D75" s="3">
        <v>1150.5899999999999</v>
      </c>
      <c r="E75" s="3">
        <v>269.01</v>
      </c>
      <c r="F75" s="3">
        <v>0</v>
      </c>
      <c r="G75" s="3">
        <v>0</v>
      </c>
      <c r="H75" s="3">
        <v>0</v>
      </c>
      <c r="I75" s="5">
        <v>3782.07</v>
      </c>
      <c r="J75" s="5">
        <v>3372.01</v>
      </c>
      <c r="K75" s="3">
        <v>0</v>
      </c>
      <c r="L75" s="3">
        <v>10.9</v>
      </c>
      <c r="M75" s="3">
        <v>0</v>
      </c>
      <c r="N75" t="str">
        <f t="shared" si="0"/>
        <v>Тупиковая ул. д.70 кв.3 Счет № 3292 Код пл.: 9363</v>
      </c>
    </row>
    <row r="76" spans="1:14" x14ac:dyDescent="0.2">
      <c r="N76" t="str">
        <f t="shared" ref="N76:N139" si="1">IF(A77="Поставщик",A76,N75)</f>
        <v>Тупиковая ул. д.70 кв.3 Счет № 3292 Код пл.: 9363</v>
      </c>
    </row>
    <row r="77" spans="1:14" ht="15" x14ac:dyDescent="0.2">
      <c r="A77" s="9" t="s">
        <v>52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t="str">
        <f t="shared" si="1"/>
        <v>Тупиковая ул. д.70 кв.4 Счет № 3293 Код пл.: 4581</v>
      </c>
    </row>
    <row r="78" spans="1:14" ht="51" x14ac:dyDescent="0.2">
      <c r="A78" s="1" t="s">
        <v>8</v>
      </c>
      <c r="B78" s="1" t="s">
        <v>9</v>
      </c>
      <c r="C78" s="1" t="s">
        <v>10</v>
      </c>
      <c r="D78" s="1" t="s">
        <v>11</v>
      </c>
      <c r="E78" s="1" t="s">
        <v>12</v>
      </c>
      <c r="F78" s="1" t="s">
        <v>13</v>
      </c>
      <c r="G78" s="1" t="s">
        <v>14</v>
      </c>
      <c r="H78" s="1" t="s">
        <v>15</v>
      </c>
      <c r="I78" s="1" t="s">
        <v>16</v>
      </c>
      <c r="J78" s="1" t="s">
        <v>17</v>
      </c>
      <c r="K78" s="1" t="s">
        <v>18</v>
      </c>
      <c r="L78" s="1" t="s">
        <v>19</v>
      </c>
      <c r="M78" s="1" t="s">
        <v>20</v>
      </c>
      <c r="N78" t="str">
        <f t="shared" si="1"/>
        <v>Тупиковая ул. д.70 кв.4 Счет № 3293 Код пл.: 4581</v>
      </c>
    </row>
    <row r="79" spans="1:14" ht="76.5" x14ac:dyDescent="0.2">
      <c r="A79" s="2" t="s">
        <v>21</v>
      </c>
      <c r="B79" s="2" t="s">
        <v>38</v>
      </c>
      <c r="C79" s="3">
        <v>586.77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586.77</v>
      </c>
      <c r="J79" s="3">
        <v>586.77</v>
      </c>
      <c r="K79" s="3">
        <v>0</v>
      </c>
      <c r="L79" s="3">
        <v>6.92</v>
      </c>
      <c r="M79" s="3">
        <v>0</v>
      </c>
      <c r="N79" t="str">
        <f t="shared" si="1"/>
        <v>Тупиковая ул. д.70 кв.4 Счет № 3293 Код пл.: 4581</v>
      </c>
    </row>
    <row r="80" spans="1:14" ht="76.5" x14ac:dyDescent="0.2">
      <c r="A80" s="2" t="s">
        <v>21</v>
      </c>
      <c r="B80" s="2" t="s">
        <v>23</v>
      </c>
      <c r="C80" s="3">
        <v>586.77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586.77</v>
      </c>
      <c r="J80" s="3">
        <v>586.77</v>
      </c>
      <c r="K80" s="3">
        <v>0</v>
      </c>
      <c r="L80" s="3">
        <v>6.92</v>
      </c>
      <c r="M80" s="3">
        <v>0</v>
      </c>
      <c r="N80" t="str">
        <f t="shared" si="1"/>
        <v>Тупиковая ул. д.70 кв.4 Счет № 3293 Код пл.: 4581</v>
      </c>
    </row>
    <row r="81" spans="1:14" ht="25.5" x14ac:dyDescent="0.2">
      <c r="A81" s="6" t="s">
        <v>24</v>
      </c>
      <c r="B81" s="4" t="s">
        <v>25</v>
      </c>
      <c r="C81" s="3">
        <v>151.9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5">
        <v>151.9</v>
      </c>
      <c r="J81" s="5">
        <v>151.9</v>
      </c>
      <c r="K81" s="3">
        <v>0</v>
      </c>
      <c r="L81" s="3">
        <v>1.79</v>
      </c>
      <c r="M81" s="3">
        <v>0</v>
      </c>
      <c r="N81" t="str">
        <f t="shared" si="1"/>
        <v>Тупиковая ул. д.70 кв.4 Счет № 3293 Код пл.: 4581</v>
      </c>
    </row>
    <row r="82" spans="1:14" x14ac:dyDescent="0.2">
      <c r="A82" s="6" t="s">
        <v>24</v>
      </c>
      <c r="B82" s="4" t="s">
        <v>26</v>
      </c>
      <c r="C82" s="3">
        <v>164.92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5">
        <v>164.92</v>
      </c>
      <c r="J82" s="5">
        <v>164.92</v>
      </c>
      <c r="K82" s="3">
        <v>0</v>
      </c>
      <c r="L82" s="3">
        <v>1.95</v>
      </c>
      <c r="M82" s="3">
        <v>0</v>
      </c>
      <c r="N82" t="str">
        <f t="shared" si="1"/>
        <v>Тупиковая ул. д.70 кв.4 Счет № 3293 Код пл.: 4581</v>
      </c>
    </row>
    <row r="83" spans="1:14" x14ac:dyDescent="0.2">
      <c r="A83" s="6" t="s">
        <v>24</v>
      </c>
      <c r="B83" s="4" t="s">
        <v>23</v>
      </c>
      <c r="C83" s="3">
        <v>316.82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5">
        <v>316.82</v>
      </c>
      <c r="J83" s="5">
        <v>316.82</v>
      </c>
      <c r="K83" s="3">
        <v>0</v>
      </c>
      <c r="L83" s="3">
        <v>3.74</v>
      </c>
      <c r="M83" s="3">
        <v>0</v>
      </c>
      <c r="N83" t="str">
        <f t="shared" si="1"/>
        <v>Тупиковая ул. д.70 кв.4 Счет № 3293 Код пл.: 4581</v>
      </c>
    </row>
    <row r="84" spans="1:14" ht="38.25" x14ac:dyDescent="0.2">
      <c r="A84" s="2" t="s">
        <v>27</v>
      </c>
      <c r="B84" s="2" t="s">
        <v>28</v>
      </c>
      <c r="C84" s="3">
        <v>144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144</v>
      </c>
      <c r="J84" s="3">
        <v>144</v>
      </c>
      <c r="K84" s="3">
        <v>0</v>
      </c>
      <c r="L84" s="3">
        <v>1.44</v>
      </c>
      <c r="M84" s="3">
        <v>0</v>
      </c>
      <c r="N84" t="str">
        <f t="shared" si="1"/>
        <v>Тупиковая ул. д.70 кв.4 Счет № 3293 Код пл.: 4581</v>
      </c>
    </row>
    <row r="85" spans="1:14" ht="38.25" x14ac:dyDescent="0.2">
      <c r="A85" s="2" t="s">
        <v>27</v>
      </c>
      <c r="B85" s="2" t="s">
        <v>23</v>
      </c>
      <c r="C85" s="3">
        <v>144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144</v>
      </c>
      <c r="J85" s="3">
        <v>144</v>
      </c>
      <c r="K85" s="3">
        <v>0</v>
      </c>
      <c r="L85" s="3">
        <v>1.44</v>
      </c>
      <c r="M85" s="3">
        <v>0</v>
      </c>
      <c r="N85" t="str">
        <f t="shared" si="1"/>
        <v>Тупиковая ул. д.70 кв.4 Счет № 3293 Код пл.: 4581</v>
      </c>
    </row>
    <row r="86" spans="1:14" ht="38.25" x14ac:dyDescent="0.2">
      <c r="A86" s="2" t="s">
        <v>39</v>
      </c>
      <c r="B86" s="2" t="s">
        <v>40</v>
      </c>
      <c r="C86" s="3">
        <v>44.82</v>
      </c>
      <c r="D86" s="3">
        <v>22.41</v>
      </c>
      <c r="E86" s="3">
        <v>0</v>
      </c>
      <c r="F86" s="3">
        <v>0</v>
      </c>
      <c r="G86" s="3">
        <v>0</v>
      </c>
      <c r="H86" s="3">
        <v>0</v>
      </c>
      <c r="I86" s="3">
        <v>22.41</v>
      </c>
      <c r="J86" s="3">
        <v>22.41</v>
      </c>
      <c r="K86" s="3">
        <v>0</v>
      </c>
      <c r="L86" s="3">
        <v>0.26</v>
      </c>
      <c r="M86" s="3">
        <v>0</v>
      </c>
      <c r="N86" t="str">
        <f t="shared" si="1"/>
        <v>Тупиковая ул. д.70 кв.4 Счет № 3293 Код пл.: 4581</v>
      </c>
    </row>
    <row r="87" spans="1:14" ht="38.25" x14ac:dyDescent="0.2">
      <c r="A87" s="2" t="s">
        <v>39</v>
      </c>
      <c r="B87" s="2" t="s">
        <v>23</v>
      </c>
      <c r="C87" s="3">
        <v>44.82</v>
      </c>
      <c r="D87" s="3">
        <v>22.41</v>
      </c>
      <c r="E87" s="3">
        <v>0</v>
      </c>
      <c r="F87" s="3">
        <v>0</v>
      </c>
      <c r="G87" s="3">
        <v>0</v>
      </c>
      <c r="H87" s="3">
        <v>0</v>
      </c>
      <c r="I87" s="3">
        <v>22.41</v>
      </c>
      <c r="J87" s="3">
        <v>22.41</v>
      </c>
      <c r="K87" s="3">
        <v>0</v>
      </c>
      <c r="L87" s="3">
        <v>0.26</v>
      </c>
      <c r="M87" s="3">
        <v>0</v>
      </c>
      <c r="N87" t="str">
        <f t="shared" si="1"/>
        <v>Тупиковая ул. д.70 кв.4 Счет № 3293 Код пл.: 4581</v>
      </c>
    </row>
    <row r="88" spans="1:14" ht="38.25" x14ac:dyDescent="0.2">
      <c r="A88" s="2" t="s">
        <v>29</v>
      </c>
      <c r="B88" s="2" t="s">
        <v>30</v>
      </c>
      <c r="C88" s="3">
        <v>48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48</v>
      </c>
      <c r="J88" s="3">
        <v>48</v>
      </c>
      <c r="K88" s="3">
        <v>0</v>
      </c>
      <c r="L88" s="3">
        <v>0.56999999999999995</v>
      </c>
      <c r="M88" s="3">
        <v>0</v>
      </c>
      <c r="N88" t="str">
        <f t="shared" si="1"/>
        <v>Тупиковая ул. д.70 кв.4 Счет № 3293 Код пл.: 4581</v>
      </c>
    </row>
    <row r="89" spans="1:14" ht="38.25" x14ac:dyDescent="0.2">
      <c r="A89" s="2" t="s">
        <v>29</v>
      </c>
      <c r="B89" s="2" t="s">
        <v>23</v>
      </c>
      <c r="C89" s="3">
        <v>48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48</v>
      </c>
      <c r="J89" s="3">
        <v>48</v>
      </c>
      <c r="K89" s="3">
        <v>0</v>
      </c>
      <c r="L89" s="3">
        <v>0.56999999999999995</v>
      </c>
      <c r="M89" s="3">
        <v>0</v>
      </c>
      <c r="N89" t="str">
        <f t="shared" si="1"/>
        <v>Тупиковая ул. д.70 кв.4 Счет № 3293 Код пл.: 4581</v>
      </c>
    </row>
    <row r="90" spans="1:14" ht="63.75" x14ac:dyDescent="0.2">
      <c r="A90" s="2" t="s">
        <v>31</v>
      </c>
      <c r="B90" s="2" t="s">
        <v>42</v>
      </c>
      <c r="C90" s="3">
        <v>263.68</v>
      </c>
      <c r="D90" s="3">
        <v>131.84</v>
      </c>
      <c r="E90" s="3">
        <v>20.18</v>
      </c>
      <c r="F90" s="3">
        <v>0</v>
      </c>
      <c r="G90" s="3">
        <v>0</v>
      </c>
      <c r="H90" s="3">
        <v>0</v>
      </c>
      <c r="I90" s="3">
        <v>152.02000000000001</v>
      </c>
      <c r="J90" s="3">
        <v>145.25</v>
      </c>
      <c r="K90" s="3">
        <v>0</v>
      </c>
      <c r="L90" s="3">
        <v>0</v>
      </c>
      <c r="M90" s="3">
        <v>0</v>
      </c>
      <c r="N90" t="str">
        <f t="shared" si="1"/>
        <v>Тупиковая ул. д.70 кв.4 Счет № 3293 Код пл.: 4581</v>
      </c>
    </row>
    <row r="91" spans="1:14" ht="63.75" x14ac:dyDescent="0.2">
      <c r="A91" s="2" t="s">
        <v>31</v>
      </c>
      <c r="B91" s="2" t="s">
        <v>43</v>
      </c>
      <c r="C91" s="3">
        <v>252</v>
      </c>
      <c r="D91" s="3">
        <v>126</v>
      </c>
      <c r="E91" s="3">
        <v>16.43</v>
      </c>
      <c r="F91" s="3">
        <v>0</v>
      </c>
      <c r="G91" s="3">
        <v>0</v>
      </c>
      <c r="H91" s="3">
        <v>0</v>
      </c>
      <c r="I91" s="3">
        <v>142.43</v>
      </c>
      <c r="J91" s="3">
        <v>123.88</v>
      </c>
      <c r="K91" s="3">
        <v>0</v>
      </c>
      <c r="L91" s="3">
        <v>0</v>
      </c>
      <c r="M91" s="3">
        <v>0</v>
      </c>
      <c r="N91" t="str">
        <f t="shared" si="1"/>
        <v>Тупиковая ул. д.70 кв.4 Счет № 3293 Код пл.: 4581</v>
      </c>
    </row>
    <row r="92" spans="1:14" ht="63.75" x14ac:dyDescent="0.2">
      <c r="A92" s="2" t="s">
        <v>31</v>
      </c>
      <c r="B92" s="2" t="s">
        <v>23</v>
      </c>
      <c r="C92" s="3">
        <v>515.67999999999995</v>
      </c>
      <c r="D92" s="3">
        <v>257.83999999999997</v>
      </c>
      <c r="E92" s="3">
        <v>36.61</v>
      </c>
      <c r="F92" s="3">
        <v>0</v>
      </c>
      <c r="G92" s="3">
        <v>0</v>
      </c>
      <c r="H92" s="3">
        <v>0</v>
      </c>
      <c r="I92" s="3">
        <v>294.45</v>
      </c>
      <c r="J92" s="3">
        <v>269.13</v>
      </c>
      <c r="K92" s="3">
        <v>0</v>
      </c>
      <c r="L92" s="3">
        <v>0</v>
      </c>
      <c r="M92" s="3">
        <v>0</v>
      </c>
      <c r="N92" t="str">
        <f t="shared" si="1"/>
        <v>Тупиковая ул. д.70 кв.4 Счет № 3293 Код пл.: 4581</v>
      </c>
    </row>
    <row r="93" spans="1:14" ht="51" x14ac:dyDescent="0.2">
      <c r="A93" s="2" t="s">
        <v>34</v>
      </c>
      <c r="B93" s="2" t="s">
        <v>44</v>
      </c>
      <c r="C93" s="3">
        <v>409.86</v>
      </c>
      <c r="D93" s="3">
        <v>204.93</v>
      </c>
      <c r="E93" s="3">
        <v>41.04</v>
      </c>
      <c r="F93" s="3">
        <v>0</v>
      </c>
      <c r="G93" s="3">
        <v>0</v>
      </c>
      <c r="H93" s="3">
        <v>0</v>
      </c>
      <c r="I93" s="3">
        <v>245.97</v>
      </c>
      <c r="J93" s="3">
        <v>276.89</v>
      </c>
      <c r="K93" s="3">
        <v>0</v>
      </c>
      <c r="L93" s="3">
        <v>0</v>
      </c>
      <c r="M93" s="3">
        <v>0</v>
      </c>
      <c r="N93" t="str">
        <f t="shared" si="1"/>
        <v>Тупиковая ул. д.70 кв.4 Счет № 3293 Код пл.: 4581</v>
      </c>
    </row>
    <row r="94" spans="1:14" ht="51" x14ac:dyDescent="0.2">
      <c r="A94" s="2" t="s">
        <v>34</v>
      </c>
      <c r="B94" s="2" t="s">
        <v>36</v>
      </c>
      <c r="C94" s="3">
        <v>846.1</v>
      </c>
      <c r="D94" s="3">
        <v>423.05</v>
      </c>
      <c r="E94" s="3">
        <v>0</v>
      </c>
      <c r="F94" s="3">
        <v>0</v>
      </c>
      <c r="G94" s="3">
        <v>0</v>
      </c>
      <c r="H94" s="3">
        <v>0</v>
      </c>
      <c r="I94" s="3">
        <v>423.05</v>
      </c>
      <c r="J94" s="3">
        <v>423.05</v>
      </c>
      <c r="K94" s="3">
        <v>0</v>
      </c>
      <c r="L94" s="3">
        <v>0</v>
      </c>
      <c r="M94" s="3">
        <v>0</v>
      </c>
      <c r="N94" t="str">
        <f t="shared" si="1"/>
        <v>Тупиковая ул. д.70 кв.4 Счет № 3293 Код пл.: 4581</v>
      </c>
    </row>
    <row r="95" spans="1:14" ht="51" x14ac:dyDescent="0.2">
      <c r="A95" s="2" t="s">
        <v>34</v>
      </c>
      <c r="B95" s="2" t="s">
        <v>45</v>
      </c>
      <c r="C95" s="3">
        <v>119.64</v>
      </c>
      <c r="D95" s="3">
        <v>59.82</v>
      </c>
      <c r="E95" s="3">
        <v>11.98</v>
      </c>
      <c r="F95" s="3">
        <v>0</v>
      </c>
      <c r="G95" s="3">
        <v>0</v>
      </c>
      <c r="H95" s="3">
        <v>0</v>
      </c>
      <c r="I95" s="3">
        <v>71.8</v>
      </c>
      <c r="J95" s="3">
        <v>80.819999999999993</v>
      </c>
      <c r="K95" s="3">
        <v>0</v>
      </c>
      <c r="L95" s="3">
        <v>0</v>
      </c>
      <c r="M95" s="3">
        <v>0</v>
      </c>
      <c r="N95" t="str">
        <f t="shared" si="1"/>
        <v>Тупиковая ул. д.70 кв.4 Счет № 3293 Код пл.: 4581</v>
      </c>
    </row>
    <row r="96" spans="1:14" ht="51" x14ac:dyDescent="0.2">
      <c r="A96" s="2" t="s">
        <v>34</v>
      </c>
      <c r="B96" s="2" t="s">
        <v>23</v>
      </c>
      <c r="C96" s="3">
        <v>1375.6</v>
      </c>
      <c r="D96" s="3">
        <v>687.8</v>
      </c>
      <c r="E96" s="3">
        <v>53.02</v>
      </c>
      <c r="F96" s="3">
        <v>0</v>
      </c>
      <c r="G96" s="3">
        <v>0</v>
      </c>
      <c r="H96" s="3">
        <v>0</v>
      </c>
      <c r="I96" s="3">
        <v>740.82</v>
      </c>
      <c r="J96" s="3">
        <v>780.76</v>
      </c>
      <c r="K96" s="3">
        <v>0</v>
      </c>
      <c r="L96" s="3">
        <v>0</v>
      </c>
      <c r="M96" s="3">
        <v>0</v>
      </c>
      <c r="N96" t="str">
        <f t="shared" si="1"/>
        <v>Тупиковая ул. д.70 кв.4 Счет № 3293 Код пл.: 4581</v>
      </c>
    </row>
    <row r="97" spans="1:14" x14ac:dyDescent="0.2">
      <c r="A97" s="4" t="s">
        <v>23</v>
      </c>
      <c r="B97" s="2" t="s">
        <v>23</v>
      </c>
      <c r="C97" s="3">
        <v>3031.69</v>
      </c>
      <c r="D97" s="3">
        <v>968.05</v>
      </c>
      <c r="E97" s="3">
        <v>89.63</v>
      </c>
      <c r="F97" s="3">
        <v>0</v>
      </c>
      <c r="G97" s="3">
        <v>0</v>
      </c>
      <c r="H97" s="3">
        <v>0</v>
      </c>
      <c r="I97" s="5">
        <v>2153.27</v>
      </c>
      <c r="J97" s="5">
        <v>2167.89</v>
      </c>
      <c r="K97" s="3">
        <v>0</v>
      </c>
      <c r="L97" s="3">
        <v>12.93</v>
      </c>
      <c r="M97" s="3">
        <v>0</v>
      </c>
      <c r="N97" t="str">
        <f t="shared" si="1"/>
        <v>Тупиковая ул. д.70 кв.4 Счет № 3293 Код пл.: 4581</v>
      </c>
    </row>
    <row r="98" spans="1:14" x14ac:dyDescent="0.2">
      <c r="N98" t="str">
        <f t="shared" si="1"/>
        <v>Тупиковая ул. д.70 кв.4 Счет № 3293 Код пл.: 4581</v>
      </c>
    </row>
    <row r="99" spans="1:14" ht="15" x14ac:dyDescent="0.2">
      <c r="A99" s="9" t="s">
        <v>53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t="str">
        <f t="shared" si="1"/>
        <v>Тупиковая ул. д.70 кв.5 Счет № 3294 Код пл.: 9398</v>
      </c>
    </row>
    <row r="100" spans="1:14" ht="51" x14ac:dyDescent="0.2">
      <c r="A100" s="1" t="s">
        <v>8</v>
      </c>
      <c r="B100" s="1" t="s">
        <v>9</v>
      </c>
      <c r="C100" s="1" t="s">
        <v>10</v>
      </c>
      <c r="D100" s="1" t="s">
        <v>11</v>
      </c>
      <c r="E100" s="1" t="s">
        <v>12</v>
      </c>
      <c r="F100" s="1" t="s">
        <v>13</v>
      </c>
      <c r="G100" s="1" t="s">
        <v>14</v>
      </c>
      <c r="H100" s="1" t="s">
        <v>15</v>
      </c>
      <c r="I100" s="1" t="s">
        <v>16</v>
      </c>
      <c r="J100" s="1" t="s">
        <v>17</v>
      </c>
      <c r="K100" s="1" t="s">
        <v>18</v>
      </c>
      <c r="L100" s="1" t="s">
        <v>19</v>
      </c>
      <c r="M100" s="1" t="s">
        <v>20</v>
      </c>
      <c r="N100" t="str">
        <f t="shared" si="1"/>
        <v>Тупиковая ул. д.70 кв.5 Счет № 3294 Код пл.: 9398</v>
      </c>
    </row>
    <row r="101" spans="1:14" ht="76.5" x14ac:dyDescent="0.2">
      <c r="A101" s="2" t="s">
        <v>21</v>
      </c>
      <c r="B101" s="2" t="s">
        <v>38</v>
      </c>
      <c r="C101" s="3">
        <v>771.34</v>
      </c>
      <c r="D101" s="3">
        <v>385.67</v>
      </c>
      <c r="E101" s="3">
        <v>0</v>
      </c>
      <c r="F101" s="3">
        <v>0</v>
      </c>
      <c r="G101" s="3">
        <v>0</v>
      </c>
      <c r="H101" s="3">
        <v>0</v>
      </c>
      <c r="I101" s="3">
        <v>385.67</v>
      </c>
      <c r="J101" s="3">
        <v>771.34</v>
      </c>
      <c r="K101" s="3">
        <v>0</v>
      </c>
      <c r="L101" s="3">
        <v>9.1</v>
      </c>
      <c r="M101" s="3">
        <v>0</v>
      </c>
      <c r="N101" t="str">
        <f t="shared" si="1"/>
        <v>Тупиковая ул. д.70 кв.5 Счет № 3294 Код пл.: 9398</v>
      </c>
    </row>
    <row r="102" spans="1:14" ht="76.5" x14ac:dyDescent="0.2">
      <c r="A102" s="2" t="s">
        <v>21</v>
      </c>
      <c r="B102" s="2" t="s">
        <v>23</v>
      </c>
      <c r="C102" s="3">
        <v>771.34</v>
      </c>
      <c r="D102" s="3">
        <v>385.67</v>
      </c>
      <c r="E102" s="3">
        <v>0</v>
      </c>
      <c r="F102" s="3">
        <v>0</v>
      </c>
      <c r="G102" s="3">
        <v>0</v>
      </c>
      <c r="H102" s="3">
        <v>0</v>
      </c>
      <c r="I102" s="3">
        <v>385.67</v>
      </c>
      <c r="J102" s="3">
        <v>771.34</v>
      </c>
      <c r="K102" s="3">
        <v>0</v>
      </c>
      <c r="L102" s="3">
        <v>9.1</v>
      </c>
      <c r="M102" s="3">
        <v>0</v>
      </c>
      <c r="N102" t="str">
        <f t="shared" si="1"/>
        <v>Тупиковая ул. д.70 кв.5 Счет № 3294 Код пл.: 9398</v>
      </c>
    </row>
    <row r="103" spans="1:14" ht="25.5" x14ac:dyDescent="0.2">
      <c r="A103" s="6" t="s">
        <v>24</v>
      </c>
      <c r="B103" s="4" t="s">
        <v>25</v>
      </c>
      <c r="C103" s="5">
        <v>173.95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5">
        <v>173.95</v>
      </c>
      <c r="J103" s="5">
        <v>347.9</v>
      </c>
      <c r="K103" s="3">
        <v>0</v>
      </c>
      <c r="L103" s="3">
        <v>4.0999999999999996</v>
      </c>
      <c r="M103" s="3">
        <v>0</v>
      </c>
      <c r="N103" t="str">
        <f t="shared" si="1"/>
        <v>Тупиковая ул. д.70 кв.5 Счет № 3294 Код пл.: 9398</v>
      </c>
    </row>
    <row r="104" spans="1:14" x14ac:dyDescent="0.2">
      <c r="A104" s="6" t="s">
        <v>24</v>
      </c>
      <c r="B104" s="4" t="s">
        <v>26</v>
      </c>
      <c r="C104" s="5">
        <v>188.86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5">
        <v>188.86</v>
      </c>
      <c r="J104" s="5">
        <v>377.72</v>
      </c>
      <c r="K104" s="3">
        <v>0</v>
      </c>
      <c r="L104" s="3">
        <v>4.46</v>
      </c>
      <c r="M104" s="3">
        <v>0</v>
      </c>
      <c r="N104" t="str">
        <f t="shared" si="1"/>
        <v>Тупиковая ул. д.70 кв.5 Счет № 3294 Код пл.: 9398</v>
      </c>
    </row>
    <row r="105" spans="1:14" x14ac:dyDescent="0.2">
      <c r="A105" s="6" t="s">
        <v>24</v>
      </c>
      <c r="B105" s="4" t="s">
        <v>23</v>
      </c>
      <c r="C105" s="5">
        <v>362.81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5">
        <v>362.81</v>
      </c>
      <c r="J105" s="5">
        <v>725.62</v>
      </c>
      <c r="K105" s="3">
        <v>0</v>
      </c>
      <c r="L105" s="3">
        <v>8.56</v>
      </c>
      <c r="M105" s="3">
        <v>0</v>
      </c>
      <c r="N105" t="str">
        <f t="shared" si="1"/>
        <v>Тупиковая ул. д.70 кв.5 Счет № 3294 Код пл.: 9398</v>
      </c>
    </row>
    <row r="106" spans="1:14" ht="38.25" x14ac:dyDescent="0.2">
      <c r="A106" s="2" t="s">
        <v>27</v>
      </c>
      <c r="B106" s="2" t="s">
        <v>28</v>
      </c>
      <c r="C106" s="3">
        <v>144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144</v>
      </c>
      <c r="J106" s="3">
        <v>288</v>
      </c>
      <c r="K106" s="3">
        <v>0</v>
      </c>
      <c r="L106" s="3">
        <v>2.88</v>
      </c>
      <c r="M106" s="3">
        <v>0</v>
      </c>
      <c r="N106" t="str">
        <f t="shared" si="1"/>
        <v>Тупиковая ул. д.70 кв.5 Счет № 3294 Код пл.: 9398</v>
      </c>
    </row>
    <row r="107" spans="1:14" ht="38.25" x14ac:dyDescent="0.2">
      <c r="A107" s="2" t="s">
        <v>27</v>
      </c>
      <c r="B107" s="2" t="s">
        <v>23</v>
      </c>
      <c r="C107" s="3">
        <v>144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144</v>
      </c>
      <c r="J107" s="3">
        <v>288</v>
      </c>
      <c r="K107" s="3">
        <v>0</v>
      </c>
      <c r="L107" s="3">
        <v>2.88</v>
      </c>
      <c r="M107" s="3">
        <v>0</v>
      </c>
      <c r="N107" t="str">
        <f t="shared" si="1"/>
        <v>Тупиковая ул. д.70 кв.5 Счет № 3294 Код пл.: 9398</v>
      </c>
    </row>
    <row r="108" spans="1:14" ht="38.25" x14ac:dyDescent="0.2">
      <c r="A108" s="2" t="s">
        <v>29</v>
      </c>
      <c r="B108" s="2" t="s">
        <v>30</v>
      </c>
      <c r="C108" s="3">
        <v>48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48</v>
      </c>
      <c r="J108" s="3">
        <v>96</v>
      </c>
      <c r="K108" s="3">
        <v>0</v>
      </c>
      <c r="L108" s="3">
        <v>1.1399999999999999</v>
      </c>
      <c r="M108" s="3">
        <v>0</v>
      </c>
      <c r="N108" t="str">
        <f t="shared" si="1"/>
        <v>Тупиковая ул. д.70 кв.5 Счет № 3294 Код пл.: 9398</v>
      </c>
    </row>
    <row r="109" spans="1:14" ht="38.25" x14ac:dyDescent="0.2">
      <c r="A109" s="2" t="s">
        <v>29</v>
      </c>
      <c r="B109" s="2" t="s">
        <v>23</v>
      </c>
      <c r="C109" s="3">
        <v>48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48</v>
      </c>
      <c r="J109" s="3">
        <v>96</v>
      </c>
      <c r="K109" s="3">
        <v>0</v>
      </c>
      <c r="L109" s="3">
        <v>1.1399999999999999</v>
      </c>
      <c r="M109" s="3">
        <v>0</v>
      </c>
      <c r="N109" t="str">
        <f t="shared" si="1"/>
        <v>Тупиковая ул. д.70 кв.5 Счет № 3294 Код пл.: 9398</v>
      </c>
    </row>
    <row r="110" spans="1:14" ht="51" x14ac:dyDescent="0.2">
      <c r="A110" s="2" t="s">
        <v>34</v>
      </c>
      <c r="B110" s="2" t="s">
        <v>36</v>
      </c>
      <c r="C110" s="3">
        <v>968.92</v>
      </c>
      <c r="D110" s="3">
        <v>484.46</v>
      </c>
      <c r="E110" s="3">
        <v>0</v>
      </c>
      <c r="F110" s="3">
        <v>0</v>
      </c>
      <c r="G110" s="3">
        <v>0</v>
      </c>
      <c r="H110" s="3">
        <v>0</v>
      </c>
      <c r="I110" s="3">
        <v>484.46</v>
      </c>
      <c r="J110" s="3">
        <v>968.92</v>
      </c>
      <c r="K110" s="3">
        <v>0</v>
      </c>
      <c r="L110" s="3">
        <v>0</v>
      </c>
      <c r="M110" s="3">
        <v>0</v>
      </c>
      <c r="N110" t="str">
        <f t="shared" si="1"/>
        <v>Тупиковая ул. д.70 кв.5 Счет № 3294 Код пл.: 9398</v>
      </c>
    </row>
    <row r="111" spans="1:14" ht="51" x14ac:dyDescent="0.2">
      <c r="A111" s="2" t="s">
        <v>34</v>
      </c>
      <c r="B111" s="2" t="s">
        <v>23</v>
      </c>
      <c r="C111" s="3">
        <v>968.92</v>
      </c>
      <c r="D111" s="3">
        <v>484.46</v>
      </c>
      <c r="E111" s="3">
        <v>0</v>
      </c>
      <c r="F111" s="3">
        <v>0</v>
      </c>
      <c r="G111" s="3">
        <v>0</v>
      </c>
      <c r="H111" s="3">
        <v>0</v>
      </c>
      <c r="I111" s="3">
        <v>484.46</v>
      </c>
      <c r="J111" s="3">
        <v>968.92</v>
      </c>
      <c r="K111" s="3">
        <v>0</v>
      </c>
      <c r="L111" s="3">
        <v>0</v>
      </c>
      <c r="M111" s="3">
        <v>0</v>
      </c>
      <c r="N111" t="str">
        <f t="shared" si="1"/>
        <v>Тупиковая ул. д.70 кв.5 Счет № 3294 Код пл.: 9398</v>
      </c>
    </row>
    <row r="112" spans="1:14" x14ac:dyDescent="0.2">
      <c r="A112" s="4" t="s">
        <v>23</v>
      </c>
      <c r="B112" s="2" t="s">
        <v>23</v>
      </c>
      <c r="C112" s="3">
        <v>2295.0700000000002</v>
      </c>
      <c r="D112" s="3">
        <v>870.13</v>
      </c>
      <c r="E112" s="3">
        <v>0</v>
      </c>
      <c r="F112" s="3">
        <v>0</v>
      </c>
      <c r="G112" s="3">
        <v>0</v>
      </c>
      <c r="H112" s="3">
        <v>0</v>
      </c>
      <c r="I112" s="5">
        <v>1424.94</v>
      </c>
      <c r="J112" s="5">
        <v>2849.88</v>
      </c>
      <c r="K112" s="3">
        <v>0</v>
      </c>
      <c r="L112" s="3">
        <v>21.68</v>
      </c>
      <c r="M112" s="3">
        <v>0</v>
      </c>
      <c r="N112" t="str">
        <f t="shared" si="1"/>
        <v>Тупиковая ул. д.70 кв.5 Счет № 3294 Код пл.: 9398</v>
      </c>
    </row>
    <row r="113" spans="1:14" x14ac:dyDescent="0.2">
      <c r="N113" t="str">
        <f t="shared" si="1"/>
        <v>Тупиковая ул. д.70 кв.5 Счет № 3294 Код пл.: 9398</v>
      </c>
    </row>
    <row r="114" spans="1:14" ht="15" x14ac:dyDescent="0.2">
      <c r="A114" s="9" t="s">
        <v>54</v>
      </c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t="str">
        <f t="shared" si="1"/>
        <v>Тупиковая ул. д.70 кв.6 Счет № 3295 Код пл.: 9419</v>
      </c>
    </row>
    <row r="115" spans="1:14" ht="51" x14ac:dyDescent="0.2">
      <c r="A115" s="1" t="s">
        <v>8</v>
      </c>
      <c r="B115" s="1" t="s">
        <v>9</v>
      </c>
      <c r="C115" s="1" t="s">
        <v>10</v>
      </c>
      <c r="D115" s="1" t="s">
        <v>11</v>
      </c>
      <c r="E115" s="1" t="s">
        <v>12</v>
      </c>
      <c r="F115" s="1" t="s">
        <v>13</v>
      </c>
      <c r="G115" s="1" t="s">
        <v>14</v>
      </c>
      <c r="H115" s="1" t="s">
        <v>15</v>
      </c>
      <c r="I115" s="1" t="s">
        <v>16</v>
      </c>
      <c r="J115" s="1" t="s">
        <v>17</v>
      </c>
      <c r="K115" s="1" t="s">
        <v>18</v>
      </c>
      <c r="L115" s="1" t="s">
        <v>19</v>
      </c>
      <c r="M115" s="1" t="s">
        <v>20</v>
      </c>
      <c r="N115" t="str">
        <f t="shared" si="1"/>
        <v>Тупиковая ул. д.70 кв.6 Счет № 3295 Код пл.: 9419</v>
      </c>
    </row>
    <row r="116" spans="1:14" ht="76.5" x14ac:dyDescent="0.2">
      <c r="A116" s="2" t="s">
        <v>21</v>
      </c>
      <c r="B116" s="2" t="s">
        <v>38</v>
      </c>
      <c r="C116" s="3">
        <v>800.83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800.83</v>
      </c>
      <c r="J116" s="3">
        <v>800.83</v>
      </c>
      <c r="K116" s="3">
        <v>0</v>
      </c>
      <c r="L116" s="3">
        <v>9.4499999999999993</v>
      </c>
      <c r="M116" s="3">
        <v>0</v>
      </c>
      <c r="N116" t="str">
        <f t="shared" si="1"/>
        <v>Тупиковая ул. д.70 кв.6 Счет № 3295 Код пл.: 9419</v>
      </c>
    </row>
    <row r="117" spans="1:14" ht="76.5" x14ac:dyDescent="0.2">
      <c r="A117" s="2" t="s">
        <v>21</v>
      </c>
      <c r="B117" s="2" t="s">
        <v>23</v>
      </c>
      <c r="C117" s="3">
        <v>800.83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800.83</v>
      </c>
      <c r="J117" s="3">
        <v>800.83</v>
      </c>
      <c r="K117" s="3">
        <v>0</v>
      </c>
      <c r="L117" s="3">
        <v>9.4499999999999993</v>
      </c>
      <c r="M117" s="3">
        <v>0</v>
      </c>
      <c r="N117" t="str">
        <f t="shared" si="1"/>
        <v>Тупиковая ул. д.70 кв.6 Счет № 3295 Код пл.: 9419</v>
      </c>
    </row>
    <row r="118" spans="1:14" ht="25.5" x14ac:dyDescent="0.2">
      <c r="A118" s="6" t="s">
        <v>24</v>
      </c>
      <c r="B118" s="4" t="s">
        <v>25</v>
      </c>
      <c r="C118" s="5">
        <v>180.6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5">
        <v>180.6</v>
      </c>
      <c r="J118" s="5">
        <v>180.6</v>
      </c>
      <c r="K118" s="3">
        <v>0</v>
      </c>
      <c r="L118" s="3">
        <v>2.13</v>
      </c>
      <c r="M118" s="3">
        <v>0</v>
      </c>
      <c r="N118" t="str">
        <f t="shared" si="1"/>
        <v>Тупиковая ул. д.70 кв.6 Счет № 3295 Код пл.: 9419</v>
      </c>
    </row>
    <row r="119" spans="1:14" x14ac:dyDescent="0.2">
      <c r="A119" s="6" t="s">
        <v>24</v>
      </c>
      <c r="B119" s="4" t="s">
        <v>26</v>
      </c>
      <c r="C119" s="5">
        <v>196.08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5">
        <v>196.08</v>
      </c>
      <c r="J119" s="5">
        <v>196.08</v>
      </c>
      <c r="K119" s="3">
        <v>0</v>
      </c>
      <c r="L119" s="3">
        <v>2.31</v>
      </c>
      <c r="M119" s="3">
        <v>0</v>
      </c>
      <c r="N119" t="str">
        <f t="shared" si="1"/>
        <v>Тупиковая ул. д.70 кв.6 Счет № 3295 Код пл.: 9419</v>
      </c>
    </row>
    <row r="120" spans="1:14" x14ac:dyDescent="0.2">
      <c r="A120" s="6" t="s">
        <v>24</v>
      </c>
      <c r="B120" s="4" t="s">
        <v>23</v>
      </c>
      <c r="C120" s="5">
        <v>376.68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5">
        <v>376.68</v>
      </c>
      <c r="J120" s="5">
        <v>376.68</v>
      </c>
      <c r="K120" s="3">
        <v>0</v>
      </c>
      <c r="L120" s="3">
        <v>4.4400000000000004</v>
      </c>
      <c r="M120" s="3">
        <v>0</v>
      </c>
      <c r="N120" t="str">
        <f t="shared" si="1"/>
        <v>Тупиковая ул. д.70 кв.6 Счет № 3295 Код пл.: 9419</v>
      </c>
    </row>
    <row r="121" spans="1:14" ht="38.25" x14ac:dyDescent="0.2">
      <c r="A121" s="2" t="s">
        <v>27</v>
      </c>
      <c r="B121" s="2" t="s">
        <v>28</v>
      </c>
      <c r="C121" s="3">
        <v>144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144</v>
      </c>
      <c r="J121" s="3">
        <v>144</v>
      </c>
      <c r="K121" s="3">
        <v>0</v>
      </c>
      <c r="L121" s="3">
        <v>1.44</v>
      </c>
      <c r="M121" s="3">
        <v>0</v>
      </c>
      <c r="N121" t="str">
        <f t="shared" si="1"/>
        <v>Тупиковая ул. д.70 кв.6 Счет № 3295 Код пл.: 9419</v>
      </c>
    </row>
    <row r="122" spans="1:14" ht="38.25" x14ac:dyDescent="0.2">
      <c r="A122" s="2" t="s">
        <v>27</v>
      </c>
      <c r="B122" s="2" t="s">
        <v>23</v>
      </c>
      <c r="C122" s="3">
        <v>144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144</v>
      </c>
      <c r="J122" s="3">
        <v>144</v>
      </c>
      <c r="K122" s="3">
        <v>0</v>
      </c>
      <c r="L122" s="3">
        <v>1.44</v>
      </c>
      <c r="M122" s="3">
        <v>0</v>
      </c>
      <c r="N122" t="str">
        <f t="shared" si="1"/>
        <v>Тупиковая ул. д.70 кв.6 Счет № 3295 Код пл.: 9419</v>
      </c>
    </row>
    <row r="123" spans="1:14" ht="38.25" x14ac:dyDescent="0.2">
      <c r="A123" s="2" t="s">
        <v>39</v>
      </c>
      <c r="B123" s="2" t="s">
        <v>40</v>
      </c>
      <c r="C123" s="3">
        <v>89.64</v>
      </c>
      <c r="D123" s="3">
        <v>22.41</v>
      </c>
      <c r="E123" s="3">
        <v>0</v>
      </c>
      <c r="F123" s="3">
        <v>0</v>
      </c>
      <c r="G123" s="3">
        <v>0</v>
      </c>
      <c r="H123" s="3">
        <v>0</v>
      </c>
      <c r="I123" s="3">
        <v>67.23</v>
      </c>
      <c r="J123" s="3">
        <v>67.23</v>
      </c>
      <c r="K123" s="3">
        <v>0</v>
      </c>
      <c r="L123" s="3">
        <v>0.79</v>
      </c>
      <c r="M123" s="3">
        <v>0</v>
      </c>
      <c r="N123" t="str">
        <f t="shared" si="1"/>
        <v>Тупиковая ул. д.70 кв.6 Счет № 3295 Код пл.: 9419</v>
      </c>
    </row>
    <row r="124" spans="1:14" ht="38.25" x14ac:dyDescent="0.2">
      <c r="A124" s="2" t="s">
        <v>39</v>
      </c>
      <c r="B124" s="2" t="s">
        <v>23</v>
      </c>
      <c r="C124" s="3">
        <v>89.64</v>
      </c>
      <c r="D124" s="3">
        <v>22.41</v>
      </c>
      <c r="E124" s="3">
        <v>0</v>
      </c>
      <c r="F124" s="3">
        <v>0</v>
      </c>
      <c r="G124" s="3">
        <v>0</v>
      </c>
      <c r="H124" s="3">
        <v>0</v>
      </c>
      <c r="I124" s="3">
        <v>67.23</v>
      </c>
      <c r="J124" s="3">
        <v>67.23</v>
      </c>
      <c r="K124" s="3">
        <v>0</v>
      </c>
      <c r="L124" s="3">
        <v>0.79</v>
      </c>
      <c r="M124" s="3">
        <v>0</v>
      </c>
      <c r="N124" t="str">
        <f t="shared" si="1"/>
        <v>Тупиковая ул. д.70 кв.6 Счет № 3295 Код пл.: 9419</v>
      </c>
    </row>
    <row r="125" spans="1:14" ht="38.25" x14ac:dyDescent="0.2">
      <c r="A125" s="2" t="s">
        <v>29</v>
      </c>
      <c r="B125" s="2" t="s">
        <v>30</v>
      </c>
      <c r="C125" s="3">
        <v>48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48</v>
      </c>
      <c r="J125" s="3">
        <v>48</v>
      </c>
      <c r="K125" s="3">
        <v>0</v>
      </c>
      <c r="L125" s="3">
        <v>0.56999999999999995</v>
      </c>
      <c r="M125" s="3">
        <v>0</v>
      </c>
      <c r="N125" t="str">
        <f t="shared" si="1"/>
        <v>Тупиковая ул. д.70 кв.6 Счет № 3295 Код пл.: 9419</v>
      </c>
    </row>
    <row r="126" spans="1:14" ht="38.25" x14ac:dyDescent="0.2">
      <c r="A126" s="2" t="s">
        <v>29</v>
      </c>
      <c r="B126" s="2" t="s">
        <v>23</v>
      </c>
      <c r="C126" s="3">
        <v>48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48</v>
      </c>
      <c r="J126" s="3">
        <v>48</v>
      </c>
      <c r="K126" s="3">
        <v>0</v>
      </c>
      <c r="L126" s="3">
        <v>0.56999999999999995</v>
      </c>
      <c r="M126" s="3">
        <v>0</v>
      </c>
      <c r="N126" t="str">
        <f t="shared" si="1"/>
        <v>Тупиковая ул. д.70 кв.6 Счет № 3295 Код пл.: 9419</v>
      </c>
    </row>
    <row r="127" spans="1:14" ht="63.75" x14ac:dyDescent="0.2">
      <c r="A127" s="2" t="s">
        <v>31</v>
      </c>
      <c r="B127" s="2" t="s">
        <v>42</v>
      </c>
      <c r="C127" s="3">
        <v>0</v>
      </c>
      <c r="D127" s="3">
        <v>0</v>
      </c>
      <c r="E127" s="3">
        <v>54.16</v>
      </c>
      <c r="F127" s="3">
        <v>0</v>
      </c>
      <c r="G127" s="3">
        <v>0</v>
      </c>
      <c r="H127" s="3">
        <v>0</v>
      </c>
      <c r="I127" s="3">
        <v>54.16</v>
      </c>
      <c r="J127" s="3">
        <v>0</v>
      </c>
      <c r="K127" s="3">
        <v>0</v>
      </c>
      <c r="L127" s="3">
        <v>0</v>
      </c>
      <c r="M127" s="3">
        <v>0</v>
      </c>
      <c r="N127" t="str">
        <f t="shared" si="1"/>
        <v>Тупиковая ул. д.70 кв.6 Счет № 3295 Код пл.: 9419</v>
      </c>
    </row>
    <row r="128" spans="1:14" ht="63.75" x14ac:dyDescent="0.2">
      <c r="A128" s="2" t="s">
        <v>31</v>
      </c>
      <c r="B128" s="2" t="s">
        <v>32</v>
      </c>
      <c r="C128" s="3">
        <v>24.04</v>
      </c>
      <c r="D128" s="3">
        <v>6.01</v>
      </c>
      <c r="E128" s="3">
        <v>0</v>
      </c>
      <c r="F128" s="3">
        <v>0</v>
      </c>
      <c r="G128" s="3">
        <v>0</v>
      </c>
      <c r="H128" s="3">
        <v>0</v>
      </c>
      <c r="I128" s="3">
        <v>18.03</v>
      </c>
      <c r="J128" s="3">
        <v>72.19</v>
      </c>
      <c r="K128" s="3">
        <v>0</v>
      </c>
      <c r="L128" s="3">
        <v>0</v>
      </c>
      <c r="M128" s="3">
        <v>0</v>
      </c>
      <c r="N128" t="str">
        <f t="shared" si="1"/>
        <v>Тупиковая ул. д.70 кв.6 Счет № 3295 Код пл.: 9419</v>
      </c>
    </row>
    <row r="129" spans="1:14" ht="63.75" x14ac:dyDescent="0.2">
      <c r="A129" s="2" t="s">
        <v>31</v>
      </c>
      <c r="B129" s="2" t="s">
        <v>43</v>
      </c>
      <c r="C129" s="3">
        <v>0</v>
      </c>
      <c r="D129" s="3">
        <v>0</v>
      </c>
      <c r="E129" s="3">
        <v>43.98</v>
      </c>
      <c r="F129" s="3">
        <v>0</v>
      </c>
      <c r="G129" s="3">
        <v>0</v>
      </c>
      <c r="H129" s="3">
        <v>0</v>
      </c>
      <c r="I129" s="3">
        <v>43.98</v>
      </c>
      <c r="J129" s="3">
        <v>0</v>
      </c>
      <c r="K129" s="3">
        <v>0</v>
      </c>
      <c r="L129" s="3">
        <v>0</v>
      </c>
      <c r="M129" s="3">
        <v>0</v>
      </c>
      <c r="N129" t="str">
        <f t="shared" si="1"/>
        <v>Тупиковая ул. д.70 кв.6 Счет № 3295 Код пл.: 9419</v>
      </c>
    </row>
    <row r="130" spans="1:14" ht="63.75" x14ac:dyDescent="0.2">
      <c r="A130" s="2" t="s">
        <v>31</v>
      </c>
      <c r="B130" s="2" t="s">
        <v>33</v>
      </c>
      <c r="C130" s="3">
        <v>33.31</v>
      </c>
      <c r="D130" s="3">
        <v>8.33</v>
      </c>
      <c r="E130" s="3">
        <v>0</v>
      </c>
      <c r="F130" s="3">
        <v>0</v>
      </c>
      <c r="G130" s="3">
        <v>0</v>
      </c>
      <c r="H130" s="3">
        <v>0</v>
      </c>
      <c r="I130" s="3">
        <v>24.98</v>
      </c>
      <c r="J130" s="3">
        <v>68.959999999999994</v>
      </c>
      <c r="K130" s="3">
        <v>0</v>
      </c>
      <c r="L130" s="3">
        <v>0</v>
      </c>
      <c r="M130" s="3">
        <v>0</v>
      </c>
      <c r="N130" t="str">
        <f t="shared" si="1"/>
        <v>Тупиковая ул. д.70 кв.6 Счет № 3295 Код пл.: 9419</v>
      </c>
    </row>
    <row r="131" spans="1:14" ht="63.75" x14ac:dyDescent="0.2">
      <c r="A131" s="2" t="s">
        <v>31</v>
      </c>
      <c r="B131" s="2" t="s">
        <v>23</v>
      </c>
      <c r="C131" s="3">
        <v>57.35</v>
      </c>
      <c r="D131" s="3">
        <v>14.34</v>
      </c>
      <c r="E131" s="3">
        <v>98.14</v>
      </c>
      <c r="F131" s="3">
        <v>0</v>
      </c>
      <c r="G131" s="3">
        <v>0</v>
      </c>
      <c r="H131" s="3">
        <v>0</v>
      </c>
      <c r="I131" s="3">
        <v>141.15</v>
      </c>
      <c r="J131" s="3">
        <v>141.15</v>
      </c>
      <c r="K131" s="3">
        <v>0</v>
      </c>
      <c r="L131" s="3">
        <v>0</v>
      </c>
      <c r="M131" s="3">
        <v>0</v>
      </c>
      <c r="N131" t="str">
        <f t="shared" si="1"/>
        <v>Тупиковая ул. д.70 кв.6 Счет № 3295 Код пл.: 9419</v>
      </c>
    </row>
    <row r="132" spans="1:14" ht="51" x14ac:dyDescent="0.2">
      <c r="A132" s="2" t="s">
        <v>34</v>
      </c>
      <c r="B132" s="2" t="s">
        <v>44</v>
      </c>
      <c r="C132" s="3">
        <v>0</v>
      </c>
      <c r="D132" s="3">
        <v>0</v>
      </c>
      <c r="E132" s="3">
        <v>110.79</v>
      </c>
      <c r="F132" s="3">
        <v>0</v>
      </c>
      <c r="G132" s="3">
        <v>0</v>
      </c>
      <c r="H132" s="3">
        <v>0</v>
      </c>
      <c r="I132" s="3">
        <v>110.79</v>
      </c>
      <c r="J132" s="3">
        <v>0</v>
      </c>
      <c r="K132" s="3">
        <v>0</v>
      </c>
      <c r="L132" s="3">
        <v>0</v>
      </c>
      <c r="M132" s="3">
        <v>0</v>
      </c>
      <c r="N132" t="str">
        <f t="shared" si="1"/>
        <v>Тупиковая ул. д.70 кв.6 Счет № 3295 Код пл.: 9419</v>
      </c>
    </row>
    <row r="133" spans="1:14" ht="51" x14ac:dyDescent="0.2">
      <c r="A133" s="2" t="s">
        <v>34</v>
      </c>
      <c r="B133" s="2" t="s">
        <v>35</v>
      </c>
      <c r="C133" s="3">
        <v>1.95</v>
      </c>
      <c r="D133" s="3">
        <v>0.49</v>
      </c>
      <c r="E133" s="3">
        <v>0</v>
      </c>
      <c r="F133" s="3">
        <v>0</v>
      </c>
      <c r="G133" s="3">
        <v>0</v>
      </c>
      <c r="H133" s="3">
        <v>0</v>
      </c>
      <c r="I133" s="3">
        <v>1.46</v>
      </c>
      <c r="J133" s="3">
        <v>112.25</v>
      </c>
      <c r="K133" s="3">
        <v>0</v>
      </c>
      <c r="L133" s="3">
        <v>0</v>
      </c>
      <c r="M133" s="3">
        <v>0</v>
      </c>
      <c r="N133" t="str">
        <f t="shared" si="1"/>
        <v>Тупиковая ул. д.70 кв.6 Счет № 3295 Код пл.: 9419</v>
      </c>
    </row>
    <row r="134" spans="1:14" ht="51" x14ac:dyDescent="0.2">
      <c r="A134" s="2" t="s">
        <v>34</v>
      </c>
      <c r="B134" s="2" t="s">
        <v>36</v>
      </c>
      <c r="C134" s="3">
        <v>1005.96</v>
      </c>
      <c r="D134" s="3">
        <v>502.98</v>
      </c>
      <c r="E134" s="3">
        <v>0</v>
      </c>
      <c r="F134" s="3">
        <v>0</v>
      </c>
      <c r="G134" s="3">
        <v>0</v>
      </c>
      <c r="H134" s="3">
        <v>0</v>
      </c>
      <c r="I134" s="3">
        <v>502.98</v>
      </c>
      <c r="J134" s="3">
        <v>502.98</v>
      </c>
      <c r="K134" s="3">
        <v>0</v>
      </c>
      <c r="L134" s="3">
        <v>0</v>
      </c>
      <c r="M134" s="3">
        <v>0</v>
      </c>
      <c r="N134" t="str">
        <f t="shared" si="1"/>
        <v>Тупиковая ул. д.70 кв.6 Счет № 3295 Код пл.: 9419</v>
      </c>
    </row>
    <row r="135" spans="1:14" ht="51" x14ac:dyDescent="0.2">
      <c r="A135" s="2" t="s">
        <v>34</v>
      </c>
      <c r="B135" s="2" t="s">
        <v>45</v>
      </c>
      <c r="C135" s="3">
        <v>0</v>
      </c>
      <c r="D135" s="3">
        <v>0</v>
      </c>
      <c r="E135" s="3">
        <v>32.35</v>
      </c>
      <c r="F135" s="3">
        <v>0</v>
      </c>
      <c r="G135" s="3">
        <v>0</v>
      </c>
      <c r="H135" s="3">
        <v>0</v>
      </c>
      <c r="I135" s="3">
        <v>32.35</v>
      </c>
      <c r="J135" s="3">
        <v>0</v>
      </c>
      <c r="K135" s="3">
        <v>0</v>
      </c>
      <c r="L135" s="3">
        <v>0</v>
      </c>
      <c r="M135" s="3">
        <v>0</v>
      </c>
      <c r="N135" t="str">
        <f t="shared" si="1"/>
        <v>Тупиковая ул. д.70 кв.6 Счет № 3295 Код пл.: 9419</v>
      </c>
    </row>
    <row r="136" spans="1:14" ht="51" x14ac:dyDescent="0.2">
      <c r="A136" s="2" t="s">
        <v>34</v>
      </c>
      <c r="B136" s="2" t="s">
        <v>37</v>
      </c>
      <c r="C136" s="3">
        <v>0.56999999999999995</v>
      </c>
      <c r="D136" s="3">
        <v>0.14000000000000001</v>
      </c>
      <c r="E136" s="3">
        <v>0</v>
      </c>
      <c r="F136" s="3">
        <v>0</v>
      </c>
      <c r="G136" s="3">
        <v>0</v>
      </c>
      <c r="H136" s="3">
        <v>0</v>
      </c>
      <c r="I136" s="3">
        <v>0.43</v>
      </c>
      <c r="J136" s="3">
        <v>32.78</v>
      </c>
      <c r="K136" s="3">
        <v>0</v>
      </c>
      <c r="L136" s="3">
        <v>0</v>
      </c>
      <c r="M136" s="3">
        <v>0</v>
      </c>
      <c r="N136" t="str">
        <f t="shared" si="1"/>
        <v>Тупиковая ул. д.70 кв.6 Счет № 3295 Код пл.: 9419</v>
      </c>
    </row>
    <row r="137" spans="1:14" ht="51" x14ac:dyDescent="0.2">
      <c r="A137" s="2" t="s">
        <v>34</v>
      </c>
      <c r="B137" s="2" t="s">
        <v>23</v>
      </c>
      <c r="C137" s="3">
        <v>1008.48</v>
      </c>
      <c r="D137" s="3">
        <v>503.61</v>
      </c>
      <c r="E137" s="3">
        <v>143.13999999999999</v>
      </c>
      <c r="F137" s="3">
        <v>0</v>
      </c>
      <c r="G137" s="3">
        <v>0</v>
      </c>
      <c r="H137" s="3">
        <v>0</v>
      </c>
      <c r="I137" s="3">
        <v>648.01</v>
      </c>
      <c r="J137" s="3">
        <v>648.01</v>
      </c>
      <c r="K137" s="3">
        <v>0</v>
      </c>
      <c r="L137" s="3">
        <v>0</v>
      </c>
      <c r="M137" s="3">
        <v>0</v>
      </c>
      <c r="N137" t="str">
        <f t="shared" si="1"/>
        <v>Тупиковая ул. д.70 кв.6 Счет № 3295 Код пл.: 9419</v>
      </c>
    </row>
    <row r="138" spans="1:14" x14ac:dyDescent="0.2">
      <c r="A138" s="4" t="s">
        <v>23</v>
      </c>
      <c r="B138" s="2" t="s">
        <v>23</v>
      </c>
      <c r="C138" s="3">
        <v>2524.98</v>
      </c>
      <c r="D138" s="3">
        <v>540.36</v>
      </c>
      <c r="E138" s="3">
        <v>241.28</v>
      </c>
      <c r="F138" s="3">
        <v>0</v>
      </c>
      <c r="G138" s="3">
        <v>0</v>
      </c>
      <c r="H138" s="3">
        <v>0</v>
      </c>
      <c r="I138" s="5">
        <v>2225.9</v>
      </c>
      <c r="J138" s="5">
        <v>2225.9</v>
      </c>
      <c r="K138" s="3">
        <v>0</v>
      </c>
      <c r="L138" s="3">
        <v>16.690000000000001</v>
      </c>
      <c r="M138" s="3">
        <v>0</v>
      </c>
      <c r="N138" t="str">
        <f t="shared" si="1"/>
        <v>Тупиковая ул. д.70 кв.6 Счет № 3295 Код пл.: 9419</v>
      </c>
    </row>
    <row r="139" spans="1:14" x14ac:dyDescent="0.2">
      <c r="N139" t="str">
        <f t="shared" si="1"/>
        <v>Тупиковая ул. д.70 кв.6 Счет № 3295 Код пл.: 9419</v>
      </c>
    </row>
    <row r="140" spans="1:14" ht="15" x14ac:dyDescent="0.2">
      <c r="A140" s="9" t="s">
        <v>55</v>
      </c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t="str">
        <f t="shared" ref="N140:N203" si="2">IF(A141="Поставщик",A140,N139)</f>
        <v>Тупиковая ул. д.70 кв.7 Счет № 3296 Код пл.: 9427</v>
      </c>
    </row>
    <row r="141" spans="1:14" ht="51" x14ac:dyDescent="0.2">
      <c r="A141" s="1" t="s">
        <v>8</v>
      </c>
      <c r="B141" s="1" t="s">
        <v>9</v>
      </c>
      <c r="C141" s="1" t="s">
        <v>10</v>
      </c>
      <c r="D141" s="1" t="s">
        <v>11</v>
      </c>
      <c r="E141" s="1" t="s">
        <v>12</v>
      </c>
      <c r="F141" s="1" t="s">
        <v>13</v>
      </c>
      <c r="G141" s="1" t="s">
        <v>14</v>
      </c>
      <c r="H141" s="1" t="s">
        <v>15</v>
      </c>
      <c r="I141" s="1" t="s">
        <v>16</v>
      </c>
      <c r="J141" s="1" t="s">
        <v>17</v>
      </c>
      <c r="K141" s="1" t="s">
        <v>18</v>
      </c>
      <c r="L141" s="1" t="s">
        <v>19</v>
      </c>
      <c r="M141" s="1" t="s">
        <v>20</v>
      </c>
      <c r="N141" t="str">
        <f t="shared" si="2"/>
        <v>Тупиковая ул. д.70 кв.7 Счет № 3296 Код пл.: 9427</v>
      </c>
    </row>
    <row r="142" spans="1:14" ht="76.5" x14ac:dyDescent="0.2">
      <c r="A142" s="2" t="s">
        <v>21</v>
      </c>
      <c r="B142" s="2" t="s">
        <v>22</v>
      </c>
      <c r="C142" s="3">
        <v>1388.4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1388.4</v>
      </c>
      <c r="J142" s="3">
        <v>0</v>
      </c>
      <c r="K142" s="3">
        <v>0</v>
      </c>
      <c r="L142" s="3">
        <v>0</v>
      </c>
      <c r="M142" s="3">
        <v>0</v>
      </c>
      <c r="N142" t="str">
        <f t="shared" si="2"/>
        <v>Тупиковая ул. д.70 кв.7 Счет № 3296 Код пл.: 9427</v>
      </c>
    </row>
    <row r="143" spans="1:14" ht="76.5" x14ac:dyDescent="0.2">
      <c r="A143" s="2" t="s">
        <v>21</v>
      </c>
      <c r="B143" s="2" t="s">
        <v>23</v>
      </c>
      <c r="C143" s="3">
        <v>1388.4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1388.4</v>
      </c>
      <c r="J143" s="3">
        <v>0</v>
      </c>
      <c r="K143" s="3">
        <v>0</v>
      </c>
      <c r="L143" s="3">
        <v>0</v>
      </c>
      <c r="M143" s="3">
        <v>0</v>
      </c>
      <c r="N143" t="str">
        <f t="shared" si="2"/>
        <v>Тупиковая ул. д.70 кв.7 Счет № 3296 Код пл.: 9427</v>
      </c>
    </row>
    <row r="144" spans="1:14" ht="25.5" x14ac:dyDescent="0.2">
      <c r="A144" s="6" t="s">
        <v>24</v>
      </c>
      <c r="B144" s="4" t="s">
        <v>25</v>
      </c>
      <c r="C144" s="5">
        <v>198.1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5">
        <v>198.1</v>
      </c>
      <c r="J144" s="5">
        <v>0</v>
      </c>
      <c r="K144" s="3">
        <v>0</v>
      </c>
      <c r="L144" s="3">
        <v>0</v>
      </c>
      <c r="M144" s="3">
        <v>0</v>
      </c>
      <c r="N144" t="str">
        <f t="shared" si="2"/>
        <v>Тупиковая ул. д.70 кв.7 Счет № 3296 Код пл.: 9427</v>
      </c>
    </row>
    <row r="145" spans="1:14" x14ac:dyDescent="0.2">
      <c r="A145" s="6" t="s">
        <v>24</v>
      </c>
      <c r="B145" s="4" t="s">
        <v>26</v>
      </c>
      <c r="C145" s="5">
        <v>215.08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5">
        <v>215.08</v>
      </c>
      <c r="J145" s="5">
        <v>0</v>
      </c>
      <c r="K145" s="3">
        <v>0</v>
      </c>
      <c r="L145" s="3">
        <v>0</v>
      </c>
      <c r="M145" s="3">
        <v>0</v>
      </c>
      <c r="N145" t="str">
        <f t="shared" si="2"/>
        <v>Тупиковая ул. д.70 кв.7 Счет № 3296 Код пл.: 9427</v>
      </c>
    </row>
    <row r="146" spans="1:14" x14ac:dyDescent="0.2">
      <c r="A146" s="6" t="s">
        <v>24</v>
      </c>
      <c r="B146" s="4" t="s">
        <v>23</v>
      </c>
      <c r="C146" s="5">
        <v>413.18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5">
        <v>413.18</v>
      </c>
      <c r="J146" s="5">
        <v>0</v>
      </c>
      <c r="K146" s="3">
        <v>0</v>
      </c>
      <c r="L146" s="3">
        <v>0</v>
      </c>
      <c r="M146" s="3">
        <v>0</v>
      </c>
      <c r="N146" t="str">
        <f t="shared" si="2"/>
        <v>Тупиковая ул. д.70 кв.7 Счет № 3296 Код пл.: 9427</v>
      </c>
    </row>
    <row r="147" spans="1:14" ht="38.25" x14ac:dyDescent="0.2">
      <c r="A147" s="2" t="s">
        <v>27</v>
      </c>
      <c r="B147" s="2" t="s">
        <v>28</v>
      </c>
      <c r="C147" s="3">
        <v>144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144</v>
      </c>
      <c r="J147" s="3">
        <v>0</v>
      </c>
      <c r="K147" s="3">
        <v>0</v>
      </c>
      <c r="L147" s="3">
        <v>0</v>
      </c>
      <c r="M147" s="3">
        <v>0</v>
      </c>
      <c r="N147" t="str">
        <f t="shared" si="2"/>
        <v>Тупиковая ул. д.70 кв.7 Счет № 3296 Код пл.: 9427</v>
      </c>
    </row>
    <row r="148" spans="1:14" ht="38.25" x14ac:dyDescent="0.2">
      <c r="A148" s="2" t="s">
        <v>27</v>
      </c>
      <c r="B148" s="2" t="s">
        <v>23</v>
      </c>
      <c r="C148" s="3">
        <v>144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144</v>
      </c>
      <c r="J148" s="3">
        <v>0</v>
      </c>
      <c r="K148" s="3">
        <v>0</v>
      </c>
      <c r="L148" s="3">
        <v>0</v>
      </c>
      <c r="M148" s="3">
        <v>0</v>
      </c>
      <c r="N148" t="str">
        <f t="shared" si="2"/>
        <v>Тупиковая ул. д.70 кв.7 Счет № 3296 Код пл.: 9427</v>
      </c>
    </row>
    <row r="149" spans="1:14" ht="38.25" x14ac:dyDescent="0.2">
      <c r="A149" s="2" t="s">
        <v>39</v>
      </c>
      <c r="B149" s="2" t="s">
        <v>40</v>
      </c>
      <c r="C149" s="3">
        <v>44.82</v>
      </c>
      <c r="D149" s="3">
        <v>22.41</v>
      </c>
      <c r="E149" s="3">
        <v>0</v>
      </c>
      <c r="F149" s="3">
        <v>0</v>
      </c>
      <c r="G149" s="3">
        <v>0</v>
      </c>
      <c r="H149" s="3">
        <v>0</v>
      </c>
      <c r="I149" s="3">
        <v>22.41</v>
      </c>
      <c r="J149" s="3">
        <v>0</v>
      </c>
      <c r="K149" s="3">
        <v>0</v>
      </c>
      <c r="L149" s="3">
        <v>0</v>
      </c>
      <c r="M149" s="3">
        <v>0</v>
      </c>
      <c r="N149" t="str">
        <f t="shared" si="2"/>
        <v>Тупиковая ул. д.70 кв.7 Счет № 3296 Код пл.: 9427</v>
      </c>
    </row>
    <row r="150" spans="1:14" ht="38.25" x14ac:dyDescent="0.2">
      <c r="A150" s="2" t="s">
        <v>39</v>
      </c>
      <c r="B150" s="2" t="s">
        <v>23</v>
      </c>
      <c r="C150" s="3">
        <v>44.82</v>
      </c>
      <c r="D150" s="3">
        <v>22.41</v>
      </c>
      <c r="E150" s="3">
        <v>0</v>
      </c>
      <c r="F150" s="3">
        <v>0</v>
      </c>
      <c r="G150" s="3">
        <v>0</v>
      </c>
      <c r="H150" s="3">
        <v>0</v>
      </c>
      <c r="I150" s="3">
        <v>22.41</v>
      </c>
      <c r="J150" s="3">
        <v>0</v>
      </c>
      <c r="K150" s="3">
        <v>0</v>
      </c>
      <c r="L150" s="3">
        <v>0</v>
      </c>
      <c r="M150" s="3">
        <v>0</v>
      </c>
      <c r="N150" t="str">
        <f t="shared" si="2"/>
        <v>Тупиковая ул. д.70 кв.7 Счет № 3296 Код пл.: 9427</v>
      </c>
    </row>
    <row r="151" spans="1:14" ht="38.25" x14ac:dyDescent="0.2">
      <c r="A151" s="2" t="s">
        <v>29</v>
      </c>
      <c r="B151" s="2" t="s">
        <v>30</v>
      </c>
      <c r="C151" s="3">
        <v>48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48</v>
      </c>
      <c r="J151" s="3">
        <v>0</v>
      </c>
      <c r="K151" s="3">
        <v>0</v>
      </c>
      <c r="L151" s="3">
        <v>0</v>
      </c>
      <c r="M151" s="3">
        <v>0</v>
      </c>
      <c r="N151" t="str">
        <f t="shared" si="2"/>
        <v>Тупиковая ул. д.70 кв.7 Счет № 3296 Код пл.: 9427</v>
      </c>
    </row>
    <row r="152" spans="1:14" ht="38.25" x14ac:dyDescent="0.2">
      <c r="A152" s="2" t="s">
        <v>29</v>
      </c>
      <c r="B152" s="2" t="s">
        <v>23</v>
      </c>
      <c r="C152" s="3">
        <v>48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48</v>
      </c>
      <c r="J152" s="3">
        <v>0</v>
      </c>
      <c r="K152" s="3">
        <v>0</v>
      </c>
      <c r="L152" s="3">
        <v>0</v>
      </c>
      <c r="M152" s="3">
        <v>0</v>
      </c>
      <c r="N152" t="str">
        <f t="shared" si="2"/>
        <v>Тупиковая ул. д.70 кв.7 Счет № 3296 Код пл.: 9427</v>
      </c>
    </row>
    <row r="153" spans="1:14" ht="63.75" x14ac:dyDescent="0.2">
      <c r="A153" s="2" t="s">
        <v>31</v>
      </c>
      <c r="B153" s="2" t="s">
        <v>42</v>
      </c>
      <c r="C153" s="3">
        <v>263.68</v>
      </c>
      <c r="D153" s="3">
        <v>117.68</v>
      </c>
      <c r="E153" s="3">
        <v>40.35</v>
      </c>
      <c r="F153" s="3">
        <v>0</v>
      </c>
      <c r="G153" s="3">
        <v>0</v>
      </c>
      <c r="H153" s="3">
        <v>0</v>
      </c>
      <c r="I153" s="3">
        <v>186.35</v>
      </c>
      <c r="J153" s="3">
        <v>0</v>
      </c>
      <c r="K153" s="3">
        <v>0</v>
      </c>
      <c r="L153" s="3">
        <v>0</v>
      </c>
      <c r="M153" s="3">
        <v>0</v>
      </c>
      <c r="N153" t="str">
        <f t="shared" si="2"/>
        <v>Тупиковая ул. д.70 кв.7 Счет № 3296 Код пл.: 9427</v>
      </c>
    </row>
    <row r="154" spans="1:14" ht="63.75" x14ac:dyDescent="0.2">
      <c r="A154" s="2" t="s">
        <v>31</v>
      </c>
      <c r="B154" s="2" t="s">
        <v>43</v>
      </c>
      <c r="C154" s="3">
        <v>252</v>
      </c>
      <c r="D154" s="3">
        <v>98.48</v>
      </c>
      <c r="E154" s="3">
        <v>31.83</v>
      </c>
      <c r="F154" s="3">
        <v>0</v>
      </c>
      <c r="G154" s="3">
        <v>0</v>
      </c>
      <c r="H154" s="3">
        <v>0</v>
      </c>
      <c r="I154" s="3">
        <v>185.35</v>
      </c>
      <c r="J154" s="3">
        <v>0</v>
      </c>
      <c r="K154" s="3">
        <v>0</v>
      </c>
      <c r="L154" s="3">
        <v>0</v>
      </c>
      <c r="M154" s="3">
        <v>0</v>
      </c>
      <c r="N154" t="str">
        <f t="shared" si="2"/>
        <v>Тупиковая ул. д.70 кв.7 Счет № 3296 Код пл.: 9427</v>
      </c>
    </row>
    <row r="155" spans="1:14" ht="63.75" x14ac:dyDescent="0.2">
      <c r="A155" s="2" t="s">
        <v>31</v>
      </c>
      <c r="B155" s="2" t="s">
        <v>23</v>
      </c>
      <c r="C155" s="3">
        <v>515.67999999999995</v>
      </c>
      <c r="D155" s="3">
        <v>216.16</v>
      </c>
      <c r="E155" s="3">
        <v>72.180000000000007</v>
      </c>
      <c r="F155" s="3">
        <v>0</v>
      </c>
      <c r="G155" s="3">
        <v>0</v>
      </c>
      <c r="H155" s="3">
        <v>0</v>
      </c>
      <c r="I155" s="3">
        <v>371.7</v>
      </c>
      <c r="J155" s="3">
        <v>0</v>
      </c>
      <c r="K155" s="3">
        <v>0</v>
      </c>
      <c r="L155" s="3">
        <v>0</v>
      </c>
      <c r="M155" s="3">
        <v>0</v>
      </c>
      <c r="N155" t="str">
        <f t="shared" si="2"/>
        <v>Тупиковая ул. д.70 кв.7 Счет № 3296 Код пл.: 9427</v>
      </c>
    </row>
    <row r="156" spans="1:14" x14ac:dyDescent="0.2">
      <c r="A156" s="2" t="s">
        <v>46</v>
      </c>
      <c r="B156" s="2" t="s">
        <v>47</v>
      </c>
      <c r="C156" s="3">
        <v>65.489999999999995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65.489999999999995</v>
      </c>
      <c r="J156" s="3">
        <v>0</v>
      </c>
      <c r="K156" s="3">
        <v>0</v>
      </c>
      <c r="L156" s="3">
        <v>0</v>
      </c>
      <c r="M156" s="3">
        <v>0</v>
      </c>
      <c r="N156" t="str">
        <f t="shared" si="2"/>
        <v>Тупиковая ул. д.70 кв.7 Счет № 3296 Код пл.: 9427</v>
      </c>
    </row>
    <row r="157" spans="1:14" x14ac:dyDescent="0.2">
      <c r="A157" s="2" t="s">
        <v>46</v>
      </c>
      <c r="B157" s="2" t="s">
        <v>23</v>
      </c>
      <c r="C157" s="3">
        <v>65.489999999999995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65.489999999999995</v>
      </c>
      <c r="J157" s="3">
        <v>0</v>
      </c>
      <c r="K157" s="3">
        <v>0</v>
      </c>
      <c r="L157" s="3">
        <v>0</v>
      </c>
      <c r="M157" s="3">
        <v>0</v>
      </c>
      <c r="N157" t="str">
        <f t="shared" si="2"/>
        <v>Тупиковая ул. д.70 кв.7 Счет № 3296 Код пл.: 9427</v>
      </c>
    </row>
    <row r="158" spans="1:14" ht="51" x14ac:dyDescent="0.2">
      <c r="A158" s="2" t="s">
        <v>34</v>
      </c>
      <c r="B158" s="2" t="s">
        <v>44</v>
      </c>
      <c r="C158" s="3">
        <v>409.86</v>
      </c>
      <c r="D158" s="3">
        <v>204.93</v>
      </c>
      <c r="E158" s="3">
        <v>82.08</v>
      </c>
      <c r="F158" s="3">
        <v>0</v>
      </c>
      <c r="G158" s="3">
        <v>0</v>
      </c>
      <c r="H158" s="3">
        <v>0</v>
      </c>
      <c r="I158" s="3">
        <v>287.01</v>
      </c>
      <c r="J158" s="3">
        <v>0</v>
      </c>
      <c r="K158" s="3">
        <v>0</v>
      </c>
      <c r="L158" s="3">
        <v>0</v>
      </c>
      <c r="M158" s="3">
        <v>0</v>
      </c>
      <c r="N158" t="str">
        <f t="shared" si="2"/>
        <v>Тупиковая ул. д.70 кв.7 Счет № 3296 Код пл.: 9427</v>
      </c>
    </row>
    <row r="159" spans="1:14" ht="51" x14ac:dyDescent="0.2">
      <c r="A159" s="2" t="s">
        <v>34</v>
      </c>
      <c r="B159" s="2" t="s">
        <v>36</v>
      </c>
      <c r="C159" s="3">
        <v>1103.44</v>
      </c>
      <c r="D159" s="3">
        <v>321.67</v>
      </c>
      <c r="E159" s="3">
        <v>0</v>
      </c>
      <c r="F159" s="3">
        <v>0</v>
      </c>
      <c r="G159" s="3">
        <v>0</v>
      </c>
      <c r="H159" s="3">
        <v>0</v>
      </c>
      <c r="I159" s="3">
        <v>781.77</v>
      </c>
      <c r="J159" s="3">
        <v>0</v>
      </c>
      <c r="K159" s="3">
        <v>0</v>
      </c>
      <c r="L159" s="3">
        <v>0</v>
      </c>
      <c r="M159" s="3">
        <v>0</v>
      </c>
      <c r="N159" t="str">
        <f t="shared" si="2"/>
        <v>Тупиковая ул. д.70 кв.7 Счет № 3296 Код пл.: 9427</v>
      </c>
    </row>
    <row r="160" spans="1:14" ht="51" x14ac:dyDescent="0.2">
      <c r="A160" s="2" t="s">
        <v>34</v>
      </c>
      <c r="B160" s="2" t="s">
        <v>45</v>
      </c>
      <c r="C160" s="3">
        <v>119.64</v>
      </c>
      <c r="D160" s="3">
        <v>59.82</v>
      </c>
      <c r="E160" s="3">
        <v>23.95</v>
      </c>
      <c r="F160" s="3">
        <v>0</v>
      </c>
      <c r="G160" s="3">
        <v>0</v>
      </c>
      <c r="H160" s="3">
        <v>0</v>
      </c>
      <c r="I160" s="3">
        <v>83.77</v>
      </c>
      <c r="J160" s="3">
        <v>0</v>
      </c>
      <c r="K160" s="3">
        <v>0</v>
      </c>
      <c r="L160" s="3">
        <v>0</v>
      </c>
      <c r="M160" s="3">
        <v>0</v>
      </c>
      <c r="N160" t="str">
        <f t="shared" si="2"/>
        <v>Тупиковая ул. д.70 кв.7 Счет № 3296 Код пл.: 9427</v>
      </c>
    </row>
    <row r="161" spans="1:14" ht="51" x14ac:dyDescent="0.2">
      <c r="A161" s="2" t="s">
        <v>34</v>
      </c>
      <c r="B161" s="2" t="s">
        <v>23</v>
      </c>
      <c r="C161" s="3">
        <v>1632.94</v>
      </c>
      <c r="D161" s="3">
        <v>586.41999999999996</v>
      </c>
      <c r="E161" s="3">
        <v>106.03</v>
      </c>
      <c r="F161" s="3">
        <v>0</v>
      </c>
      <c r="G161" s="3">
        <v>0</v>
      </c>
      <c r="H161" s="3">
        <v>0</v>
      </c>
      <c r="I161" s="3">
        <v>1152.55</v>
      </c>
      <c r="J161" s="3">
        <v>0</v>
      </c>
      <c r="K161" s="3">
        <v>0</v>
      </c>
      <c r="L161" s="3">
        <v>0</v>
      </c>
      <c r="M161" s="3">
        <v>0</v>
      </c>
      <c r="N161" t="str">
        <f t="shared" si="2"/>
        <v>Тупиковая ул. д.70 кв.7 Счет № 3296 Код пл.: 9427</v>
      </c>
    </row>
    <row r="162" spans="1:14" x14ac:dyDescent="0.2">
      <c r="A162" s="4" t="s">
        <v>23</v>
      </c>
      <c r="B162" s="2" t="s">
        <v>23</v>
      </c>
      <c r="C162" s="3">
        <v>4252.51</v>
      </c>
      <c r="D162" s="3">
        <v>824.99</v>
      </c>
      <c r="E162" s="3">
        <v>178.21</v>
      </c>
      <c r="F162" s="3">
        <v>0</v>
      </c>
      <c r="G162" s="3">
        <v>0</v>
      </c>
      <c r="H162" s="3">
        <v>0</v>
      </c>
      <c r="I162" s="5">
        <v>3605.73</v>
      </c>
      <c r="J162" s="5">
        <v>0</v>
      </c>
      <c r="K162" s="3">
        <v>0</v>
      </c>
      <c r="L162" s="3">
        <v>0</v>
      </c>
      <c r="M162" s="3">
        <v>0</v>
      </c>
      <c r="N162" t="str">
        <f t="shared" si="2"/>
        <v>Тупиковая ул. д.70 кв.7 Счет № 3296 Код пл.: 9427</v>
      </c>
    </row>
    <row r="163" spans="1:14" x14ac:dyDescent="0.2">
      <c r="N163" t="str">
        <f t="shared" si="2"/>
        <v>Тупиковая ул. д.70 кв.7 Счет № 3296 Код пл.: 9427</v>
      </c>
    </row>
    <row r="164" spans="1:14" ht="15" x14ac:dyDescent="0.2">
      <c r="A164" s="9" t="s">
        <v>56</v>
      </c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t="str">
        <f t="shared" si="2"/>
        <v>Тупиковая ул. д.70 кв.8 Счет № 3297 Код пл.: 4397</v>
      </c>
    </row>
    <row r="165" spans="1:14" ht="51" x14ac:dyDescent="0.2">
      <c r="A165" s="1" t="s">
        <v>8</v>
      </c>
      <c r="B165" s="1" t="s">
        <v>9</v>
      </c>
      <c r="C165" s="1" t="s">
        <v>10</v>
      </c>
      <c r="D165" s="1" t="s">
        <v>11</v>
      </c>
      <c r="E165" s="1" t="s">
        <v>12</v>
      </c>
      <c r="F165" s="1" t="s">
        <v>13</v>
      </c>
      <c r="G165" s="1" t="s">
        <v>14</v>
      </c>
      <c r="H165" s="1" t="s">
        <v>15</v>
      </c>
      <c r="I165" s="1" t="s">
        <v>16</v>
      </c>
      <c r="J165" s="1" t="s">
        <v>17</v>
      </c>
      <c r="K165" s="1" t="s">
        <v>18</v>
      </c>
      <c r="L165" s="1" t="s">
        <v>19</v>
      </c>
      <c r="M165" s="1" t="s">
        <v>20</v>
      </c>
      <c r="N165" t="str">
        <f t="shared" si="2"/>
        <v>Тупиковая ул. д.70 кв.8 Счет № 3297 Код пл.: 4397</v>
      </c>
    </row>
    <row r="166" spans="1:14" ht="76.5" x14ac:dyDescent="0.2">
      <c r="A166" s="2" t="s">
        <v>21</v>
      </c>
      <c r="B166" s="2" t="s">
        <v>38</v>
      </c>
      <c r="C166" s="3">
        <v>668.91</v>
      </c>
      <c r="D166" s="3">
        <v>256.08</v>
      </c>
      <c r="E166" s="3">
        <v>0</v>
      </c>
      <c r="F166" s="3">
        <v>0</v>
      </c>
      <c r="G166" s="3">
        <v>0</v>
      </c>
      <c r="H166" s="3">
        <v>0</v>
      </c>
      <c r="I166" s="3">
        <v>412.83</v>
      </c>
      <c r="J166" s="3">
        <v>412.83</v>
      </c>
      <c r="K166" s="3">
        <v>0</v>
      </c>
      <c r="L166" s="3">
        <v>4.87</v>
      </c>
      <c r="M166" s="3">
        <v>0</v>
      </c>
      <c r="N166" t="str">
        <f t="shared" si="2"/>
        <v>Тупиковая ул. д.70 кв.8 Счет № 3297 Код пл.: 4397</v>
      </c>
    </row>
    <row r="167" spans="1:14" ht="76.5" x14ac:dyDescent="0.2">
      <c r="A167" s="2" t="s">
        <v>21</v>
      </c>
      <c r="B167" s="2" t="s">
        <v>23</v>
      </c>
      <c r="C167" s="3">
        <v>668.91</v>
      </c>
      <c r="D167" s="3">
        <v>256.08</v>
      </c>
      <c r="E167" s="3">
        <v>0</v>
      </c>
      <c r="F167" s="3">
        <v>0</v>
      </c>
      <c r="G167" s="3">
        <v>0</v>
      </c>
      <c r="H167" s="3">
        <v>0</v>
      </c>
      <c r="I167" s="3">
        <v>412.83</v>
      </c>
      <c r="J167" s="3">
        <v>412.83</v>
      </c>
      <c r="K167" s="3">
        <v>0</v>
      </c>
      <c r="L167" s="3">
        <v>4.87</v>
      </c>
      <c r="M167" s="3">
        <v>0</v>
      </c>
      <c r="N167" t="str">
        <f t="shared" si="2"/>
        <v>Тупиковая ул. д.70 кв.8 Счет № 3297 Код пл.: 4397</v>
      </c>
    </row>
    <row r="168" spans="1:14" ht="25.5" x14ac:dyDescent="0.2">
      <c r="A168" s="6" t="s">
        <v>24</v>
      </c>
      <c r="B168" s="4" t="s">
        <v>25</v>
      </c>
      <c r="C168" s="5">
        <v>150.85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5">
        <v>150.85</v>
      </c>
      <c r="J168" s="5">
        <v>150.85</v>
      </c>
      <c r="K168" s="3">
        <v>0</v>
      </c>
      <c r="L168" s="3">
        <v>1.78</v>
      </c>
      <c r="M168" s="3">
        <v>0</v>
      </c>
      <c r="N168" t="str">
        <f t="shared" si="2"/>
        <v>Тупиковая ул. д.70 кв.8 Счет № 3297 Код пл.: 4397</v>
      </c>
    </row>
    <row r="169" spans="1:14" x14ac:dyDescent="0.2">
      <c r="A169" s="6" t="s">
        <v>24</v>
      </c>
      <c r="B169" s="4" t="s">
        <v>26</v>
      </c>
      <c r="C169" s="5">
        <v>163.78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5">
        <v>163.78</v>
      </c>
      <c r="J169" s="5">
        <v>163.78</v>
      </c>
      <c r="K169" s="3">
        <v>0</v>
      </c>
      <c r="L169" s="3">
        <v>1.93</v>
      </c>
      <c r="M169" s="3">
        <v>0</v>
      </c>
      <c r="N169" t="str">
        <f t="shared" si="2"/>
        <v>Тупиковая ул. д.70 кв.8 Счет № 3297 Код пл.: 4397</v>
      </c>
    </row>
    <row r="170" spans="1:14" x14ac:dyDescent="0.2">
      <c r="A170" s="6" t="s">
        <v>24</v>
      </c>
      <c r="B170" s="4" t="s">
        <v>23</v>
      </c>
      <c r="C170" s="5">
        <v>314.63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5">
        <v>314.63</v>
      </c>
      <c r="J170" s="5">
        <v>314.63</v>
      </c>
      <c r="K170" s="3">
        <v>0</v>
      </c>
      <c r="L170" s="3">
        <v>3.71</v>
      </c>
      <c r="M170" s="3">
        <v>0</v>
      </c>
      <c r="N170" t="str">
        <f t="shared" si="2"/>
        <v>Тупиковая ул. д.70 кв.8 Счет № 3297 Код пл.: 4397</v>
      </c>
    </row>
    <row r="171" spans="1:14" ht="38.25" x14ac:dyDescent="0.2">
      <c r="A171" s="2" t="s">
        <v>27</v>
      </c>
      <c r="B171" s="2" t="s">
        <v>28</v>
      </c>
      <c r="C171" s="3">
        <v>144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144</v>
      </c>
      <c r="J171" s="3">
        <v>144</v>
      </c>
      <c r="K171" s="3">
        <v>0</v>
      </c>
      <c r="L171" s="3">
        <v>1.44</v>
      </c>
      <c r="M171" s="3">
        <v>0</v>
      </c>
      <c r="N171" t="str">
        <f t="shared" si="2"/>
        <v>Тупиковая ул. д.70 кв.8 Счет № 3297 Код пл.: 4397</v>
      </c>
    </row>
    <row r="172" spans="1:14" ht="38.25" x14ac:dyDescent="0.2">
      <c r="A172" s="2" t="s">
        <v>27</v>
      </c>
      <c r="B172" s="2" t="s">
        <v>23</v>
      </c>
      <c r="C172" s="3">
        <v>144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144</v>
      </c>
      <c r="J172" s="3">
        <v>144</v>
      </c>
      <c r="K172" s="3">
        <v>0</v>
      </c>
      <c r="L172" s="3">
        <v>1.44</v>
      </c>
      <c r="M172" s="3">
        <v>0</v>
      </c>
      <c r="N172" t="str">
        <f t="shared" si="2"/>
        <v>Тупиковая ул. д.70 кв.8 Счет № 3297 Код пл.: 4397</v>
      </c>
    </row>
    <row r="173" spans="1:14" ht="38.25" x14ac:dyDescent="0.2">
      <c r="A173" s="2" t="s">
        <v>39</v>
      </c>
      <c r="B173" s="2" t="s">
        <v>40</v>
      </c>
      <c r="C173" s="3">
        <v>44.82</v>
      </c>
      <c r="D173" s="3">
        <v>22.41</v>
      </c>
      <c r="E173" s="3">
        <v>0</v>
      </c>
      <c r="F173" s="3">
        <v>0</v>
      </c>
      <c r="G173" s="3">
        <v>0</v>
      </c>
      <c r="H173" s="3">
        <v>0</v>
      </c>
      <c r="I173" s="3">
        <v>22.41</v>
      </c>
      <c r="J173" s="3">
        <v>22.41</v>
      </c>
      <c r="K173" s="3">
        <v>0</v>
      </c>
      <c r="L173" s="3">
        <v>0.26</v>
      </c>
      <c r="M173" s="3">
        <v>0</v>
      </c>
      <c r="N173" t="str">
        <f t="shared" si="2"/>
        <v>Тупиковая ул. д.70 кв.8 Счет № 3297 Код пл.: 4397</v>
      </c>
    </row>
    <row r="174" spans="1:14" ht="38.25" x14ac:dyDescent="0.2">
      <c r="A174" s="2" t="s">
        <v>39</v>
      </c>
      <c r="B174" s="2" t="s">
        <v>23</v>
      </c>
      <c r="C174" s="3">
        <v>44.82</v>
      </c>
      <c r="D174" s="3">
        <v>22.41</v>
      </c>
      <c r="E174" s="3">
        <v>0</v>
      </c>
      <c r="F174" s="3">
        <v>0</v>
      </c>
      <c r="G174" s="3">
        <v>0</v>
      </c>
      <c r="H174" s="3">
        <v>0</v>
      </c>
      <c r="I174" s="3">
        <v>22.41</v>
      </c>
      <c r="J174" s="3">
        <v>22.41</v>
      </c>
      <c r="K174" s="3">
        <v>0</v>
      </c>
      <c r="L174" s="3">
        <v>0.26</v>
      </c>
      <c r="M174" s="3">
        <v>0</v>
      </c>
      <c r="N174" t="str">
        <f t="shared" si="2"/>
        <v>Тупиковая ул. д.70 кв.8 Счет № 3297 Код пл.: 4397</v>
      </c>
    </row>
    <row r="175" spans="1:14" ht="38.25" x14ac:dyDescent="0.2">
      <c r="A175" s="2" t="s">
        <v>29</v>
      </c>
      <c r="B175" s="2" t="s">
        <v>30</v>
      </c>
      <c r="C175" s="3">
        <v>48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48</v>
      </c>
      <c r="J175" s="3">
        <v>48</v>
      </c>
      <c r="K175" s="3">
        <v>0</v>
      </c>
      <c r="L175" s="3">
        <v>0.56999999999999995</v>
      </c>
      <c r="M175" s="3">
        <v>0</v>
      </c>
      <c r="N175" t="str">
        <f t="shared" si="2"/>
        <v>Тупиковая ул. д.70 кв.8 Счет № 3297 Код пл.: 4397</v>
      </c>
    </row>
    <row r="176" spans="1:14" ht="38.25" x14ac:dyDescent="0.2">
      <c r="A176" s="2" t="s">
        <v>29</v>
      </c>
      <c r="B176" s="2" t="s">
        <v>23</v>
      </c>
      <c r="C176" s="3">
        <v>48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48</v>
      </c>
      <c r="J176" s="3">
        <v>48</v>
      </c>
      <c r="K176" s="3">
        <v>0</v>
      </c>
      <c r="L176" s="3">
        <v>0.56999999999999995</v>
      </c>
      <c r="M176" s="3">
        <v>0</v>
      </c>
      <c r="N176" t="str">
        <f t="shared" si="2"/>
        <v>Тупиковая ул. д.70 кв.8 Счет № 3297 Код пл.: 4397</v>
      </c>
    </row>
    <row r="177" spans="1:14" ht="63.75" x14ac:dyDescent="0.2">
      <c r="A177" s="2" t="s">
        <v>31</v>
      </c>
      <c r="B177" s="2" t="s">
        <v>42</v>
      </c>
      <c r="C177" s="3">
        <v>263.68</v>
      </c>
      <c r="D177" s="3">
        <v>117.68</v>
      </c>
      <c r="E177" s="3">
        <v>40.35</v>
      </c>
      <c r="F177" s="3">
        <v>0</v>
      </c>
      <c r="G177" s="3">
        <v>0</v>
      </c>
      <c r="H177" s="3">
        <v>0</v>
      </c>
      <c r="I177" s="3">
        <v>186.35</v>
      </c>
      <c r="J177" s="3">
        <v>147.58000000000001</v>
      </c>
      <c r="K177" s="3">
        <v>0</v>
      </c>
      <c r="L177" s="3">
        <v>0</v>
      </c>
      <c r="M177" s="3">
        <v>0</v>
      </c>
      <c r="N177" t="str">
        <f t="shared" si="2"/>
        <v>Тупиковая ул. д.70 кв.8 Счет № 3297 Код пл.: 4397</v>
      </c>
    </row>
    <row r="178" spans="1:14" ht="63.75" x14ac:dyDescent="0.2">
      <c r="A178" s="2" t="s">
        <v>31</v>
      </c>
      <c r="B178" s="2" t="s">
        <v>43</v>
      </c>
      <c r="C178" s="3">
        <v>252</v>
      </c>
      <c r="D178" s="3">
        <v>98.48</v>
      </c>
      <c r="E178" s="3">
        <v>31.83</v>
      </c>
      <c r="F178" s="3">
        <v>0</v>
      </c>
      <c r="G178" s="3">
        <v>0</v>
      </c>
      <c r="H178" s="3">
        <v>0</v>
      </c>
      <c r="I178" s="3">
        <v>185.35</v>
      </c>
      <c r="J178" s="3">
        <v>124.78</v>
      </c>
      <c r="K178" s="3">
        <v>0</v>
      </c>
      <c r="L178" s="3">
        <v>0</v>
      </c>
      <c r="M178" s="3">
        <v>0</v>
      </c>
      <c r="N178" t="str">
        <f t="shared" si="2"/>
        <v>Тупиковая ул. д.70 кв.8 Счет № 3297 Код пл.: 4397</v>
      </c>
    </row>
    <row r="179" spans="1:14" ht="63.75" x14ac:dyDescent="0.2">
      <c r="A179" s="2" t="s">
        <v>31</v>
      </c>
      <c r="B179" s="2" t="s">
        <v>23</v>
      </c>
      <c r="C179" s="3">
        <v>515.67999999999995</v>
      </c>
      <c r="D179" s="3">
        <v>216.16</v>
      </c>
      <c r="E179" s="3">
        <v>72.180000000000007</v>
      </c>
      <c r="F179" s="3">
        <v>0</v>
      </c>
      <c r="G179" s="3">
        <v>0</v>
      </c>
      <c r="H179" s="3">
        <v>0</v>
      </c>
      <c r="I179" s="3">
        <v>371.7</v>
      </c>
      <c r="J179" s="3">
        <v>272.36</v>
      </c>
      <c r="K179" s="3">
        <v>0</v>
      </c>
      <c r="L179" s="3">
        <v>0</v>
      </c>
      <c r="M179" s="3">
        <v>0</v>
      </c>
      <c r="N179" t="str">
        <f t="shared" si="2"/>
        <v>Тупиковая ул. д.70 кв.8 Счет № 3297 Код пл.: 4397</v>
      </c>
    </row>
    <row r="180" spans="1:14" x14ac:dyDescent="0.2">
      <c r="A180" s="2" t="s">
        <v>46</v>
      </c>
      <c r="B180" s="2" t="s">
        <v>47</v>
      </c>
      <c r="C180" s="3">
        <v>65.489999999999995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65.489999999999995</v>
      </c>
      <c r="J180" s="3">
        <v>65.489999999999995</v>
      </c>
      <c r="K180" s="3">
        <v>0</v>
      </c>
      <c r="L180" s="3">
        <v>0.65</v>
      </c>
      <c r="M180" s="3">
        <v>0</v>
      </c>
      <c r="N180" t="str">
        <f t="shared" si="2"/>
        <v>Тупиковая ул. д.70 кв.8 Счет № 3297 Код пл.: 4397</v>
      </c>
    </row>
    <row r="181" spans="1:14" x14ac:dyDescent="0.2">
      <c r="A181" s="2" t="s">
        <v>46</v>
      </c>
      <c r="B181" s="2" t="s">
        <v>23</v>
      </c>
      <c r="C181" s="3">
        <v>65.489999999999995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65.489999999999995</v>
      </c>
      <c r="J181" s="3">
        <v>65.489999999999995</v>
      </c>
      <c r="K181" s="3">
        <v>0</v>
      </c>
      <c r="L181" s="3">
        <v>0.65</v>
      </c>
      <c r="M181" s="3">
        <v>0</v>
      </c>
      <c r="N181" t="str">
        <f t="shared" si="2"/>
        <v>Тупиковая ул. д.70 кв.8 Счет № 3297 Код пл.: 4397</v>
      </c>
    </row>
    <row r="182" spans="1:14" ht="51" x14ac:dyDescent="0.2">
      <c r="A182" s="2" t="s">
        <v>34</v>
      </c>
      <c r="B182" s="2" t="s">
        <v>44</v>
      </c>
      <c r="C182" s="3">
        <v>409.86</v>
      </c>
      <c r="D182" s="3">
        <v>204.93</v>
      </c>
      <c r="E182" s="3">
        <v>82.08</v>
      </c>
      <c r="F182" s="3">
        <v>0</v>
      </c>
      <c r="G182" s="3">
        <v>0</v>
      </c>
      <c r="H182" s="3">
        <v>0</v>
      </c>
      <c r="I182" s="3">
        <v>287.01</v>
      </c>
      <c r="J182" s="3">
        <v>281.42</v>
      </c>
      <c r="K182" s="3">
        <v>0</v>
      </c>
      <c r="L182" s="3">
        <v>0</v>
      </c>
      <c r="M182" s="3">
        <v>0</v>
      </c>
      <c r="N182" t="str">
        <f t="shared" si="2"/>
        <v>Тупиковая ул. д.70 кв.8 Счет № 3297 Код пл.: 4397</v>
      </c>
    </row>
    <row r="183" spans="1:14" ht="51" x14ac:dyDescent="0.2">
      <c r="A183" s="2" t="s">
        <v>34</v>
      </c>
      <c r="B183" s="2" t="s">
        <v>36</v>
      </c>
      <c r="C183" s="3">
        <v>840.25</v>
      </c>
      <c r="D183" s="3">
        <v>321.67</v>
      </c>
      <c r="E183" s="3">
        <v>0</v>
      </c>
      <c r="F183" s="3">
        <v>0</v>
      </c>
      <c r="G183" s="3">
        <v>0</v>
      </c>
      <c r="H183" s="3">
        <v>0</v>
      </c>
      <c r="I183" s="3">
        <v>518.58000000000004</v>
      </c>
      <c r="J183" s="3">
        <v>518.58000000000004</v>
      </c>
      <c r="K183" s="3">
        <v>0</v>
      </c>
      <c r="L183" s="3">
        <v>0</v>
      </c>
      <c r="M183" s="3">
        <v>0</v>
      </c>
      <c r="N183" t="str">
        <f t="shared" si="2"/>
        <v>Тупиковая ул. д.70 кв.8 Счет № 3297 Код пл.: 4397</v>
      </c>
    </row>
    <row r="184" spans="1:14" ht="51" x14ac:dyDescent="0.2">
      <c r="A184" s="2" t="s">
        <v>34</v>
      </c>
      <c r="B184" s="2" t="s">
        <v>45</v>
      </c>
      <c r="C184" s="3">
        <v>119.64</v>
      </c>
      <c r="D184" s="3">
        <v>59.82</v>
      </c>
      <c r="E184" s="3">
        <v>23.95</v>
      </c>
      <c r="F184" s="3">
        <v>0</v>
      </c>
      <c r="G184" s="3">
        <v>0</v>
      </c>
      <c r="H184" s="3">
        <v>0</v>
      </c>
      <c r="I184" s="3">
        <v>83.77</v>
      </c>
      <c r="J184" s="3">
        <v>82.14</v>
      </c>
      <c r="K184" s="3">
        <v>0</v>
      </c>
      <c r="L184" s="3">
        <v>0</v>
      </c>
      <c r="M184" s="3">
        <v>0</v>
      </c>
      <c r="N184" t="str">
        <f t="shared" si="2"/>
        <v>Тупиковая ул. д.70 кв.8 Счет № 3297 Код пл.: 4397</v>
      </c>
    </row>
    <row r="185" spans="1:14" ht="51" x14ac:dyDescent="0.2">
      <c r="A185" s="2" t="s">
        <v>34</v>
      </c>
      <c r="B185" s="2" t="s">
        <v>23</v>
      </c>
      <c r="C185" s="3">
        <v>1369.75</v>
      </c>
      <c r="D185" s="3">
        <v>586.41999999999996</v>
      </c>
      <c r="E185" s="3">
        <v>106.03</v>
      </c>
      <c r="F185" s="3">
        <v>0</v>
      </c>
      <c r="G185" s="3">
        <v>0</v>
      </c>
      <c r="H185" s="3">
        <v>0</v>
      </c>
      <c r="I185" s="3">
        <v>889.36</v>
      </c>
      <c r="J185" s="3">
        <v>882.14</v>
      </c>
      <c r="K185" s="3">
        <v>0</v>
      </c>
      <c r="L185" s="3">
        <v>0</v>
      </c>
      <c r="M185" s="3">
        <v>0</v>
      </c>
      <c r="N185" t="str">
        <f t="shared" si="2"/>
        <v>Тупиковая ул. д.70 кв.8 Счет № 3297 Код пл.: 4397</v>
      </c>
    </row>
    <row r="186" spans="1:14" x14ac:dyDescent="0.2">
      <c r="A186" s="4" t="s">
        <v>23</v>
      </c>
      <c r="B186" s="2" t="s">
        <v>23</v>
      </c>
      <c r="C186" s="3">
        <v>3171.28</v>
      </c>
      <c r="D186" s="3">
        <v>1081.07</v>
      </c>
      <c r="E186" s="3">
        <v>178.21</v>
      </c>
      <c r="F186" s="3">
        <v>0</v>
      </c>
      <c r="G186" s="3">
        <v>0</v>
      </c>
      <c r="H186" s="3">
        <v>0</v>
      </c>
      <c r="I186" s="5">
        <v>2268.42</v>
      </c>
      <c r="J186" s="5">
        <v>2161.86</v>
      </c>
      <c r="K186" s="3">
        <v>0</v>
      </c>
      <c r="L186" s="3">
        <v>11.5</v>
      </c>
      <c r="M186" s="3">
        <v>0</v>
      </c>
      <c r="N186" t="str">
        <f t="shared" si="2"/>
        <v>Тупиковая ул. д.70 кв.8 Счет № 3297 Код пл.: 4397</v>
      </c>
    </row>
    <row r="187" spans="1:14" x14ac:dyDescent="0.2">
      <c r="N187" t="str">
        <f t="shared" si="2"/>
        <v>Тупиковая ул. д.70 кв.8 Счет № 3297 Код пл.: 4397</v>
      </c>
    </row>
    <row r="188" spans="1:14" ht="15" x14ac:dyDescent="0.2">
      <c r="A188" s="9" t="s">
        <v>57</v>
      </c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t="str">
        <f t="shared" si="2"/>
        <v>Тупиковая ул. д.70 кв.9 Счет № 3298 Код пл.: 9443</v>
      </c>
    </row>
    <row r="189" spans="1:14" ht="51" x14ac:dyDescent="0.2">
      <c r="A189" s="1" t="s">
        <v>8</v>
      </c>
      <c r="B189" s="1" t="s">
        <v>9</v>
      </c>
      <c r="C189" s="1" t="s">
        <v>10</v>
      </c>
      <c r="D189" s="1" t="s">
        <v>11</v>
      </c>
      <c r="E189" s="1" t="s">
        <v>12</v>
      </c>
      <c r="F189" s="1" t="s">
        <v>13</v>
      </c>
      <c r="G189" s="1" t="s">
        <v>14</v>
      </c>
      <c r="H189" s="1" t="s">
        <v>15</v>
      </c>
      <c r="I189" s="1" t="s">
        <v>16</v>
      </c>
      <c r="J189" s="1" t="s">
        <v>17</v>
      </c>
      <c r="K189" s="1" t="s">
        <v>18</v>
      </c>
      <c r="L189" s="1" t="s">
        <v>19</v>
      </c>
      <c r="M189" s="1" t="s">
        <v>20</v>
      </c>
      <c r="N189" t="str">
        <f t="shared" si="2"/>
        <v>Тупиковая ул. д.70 кв.9 Счет № 3298 Код пл.: 9443</v>
      </c>
    </row>
    <row r="190" spans="1:14" ht="76.5" x14ac:dyDescent="0.2">
      <c r="A190" s="2" t="s">
        <v>21</v>
      </c>
      <c r="B190" s="2" t="s">
        <v>38</v>
      </c>
      <c r="C190" s="3">
        <v>771.34</v>
      </c>
      <c r="D190" s="3">
        <v>256.08</v>
      </c>
      <c r="E190" s="3">
        <v>0</v>
      </c>
      <c r="F190" s="3">
        <v>0</v>
      </c>
      <c r="G190" s="3">
        <v>0</v>
      </c>
      <c r="H190" s="3">
        <v>0</v>
      </c>
      <c r="I190" s="3">
        <v>515.26</v>
      </c>
      <c r="J190" s="3">
        <v>515.26</v>
      </c>
      <c r="K190" s="3">
        <v>0</v>
      </c>
      <c r="L190" s="3">
        <v>6.08</v>
      </c>
      <c r="M190" s="3">
        <v>0</v>
      </c>
      <c r="N190" t="str">
        <f t="shared" si="2"/>
        <v>Тупиковая ул. д.70 кв.9 Счет № 3298 Код пл.: 9443</v>
      </c>
    </row>
    <row r="191" spans="1:14" ht="76.5" x14ac:dyDescent="0.2">
      <c r="A191" s="2" t="s">
        <v>21</v>
      </c>
      <c r="B191" s="2" t="s">
        <v>23</v>
      </c>
      <c r="C191" s="3">
        <v>771.34</v>
      </c>
      <c r="D191" s="3">
        <v>256.08</v>
      </c>
      <c r="E191" s="3">
        <v>0</v>
      </c>
      <c r="F191" s="3">
        <v>0</v>
      </c>
      <c r="G191" s="3">
        <v>0</v>
      </c>
      <c r="H191" s="3">
        <v>0</v>
      </c>
      <c r="I191" s="3">
        <v>515.26</v>
      </c>
      <c r="J191" s="3">
        <v>515.26</v>
      </c>
      <c r="K191" s="3">
        <v>0</v>
      </c>
      <c r="L191" s="3">
        <v>6.08</v>
      </c>
      <c r="M191" s="3">
        <v>0</v>
      </c>
      <c r="N191" t="str">
        <f t="shared" si="2"/>
        <v>Тупиковая ул. д.70 кв.9 Счет № 3298 Код пл.: 9443</v>
      </c>
    </row>
    <row r="192" spans="1:14" ht="25.5" x14ac:dyDescent="0.2">
      <c r="A192" s="6" t="s">
        <v>24</v>
      </c>
      <c r="B192" s="4" t="s">
        <v>25</v>
      </c>
      <c r="C192" s="5">
        <v>173.95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5">
        <v>173.95</v>
      </c>
      <c r="J192" s="5">
        <v>0</v>
      </c>
      <c r="K192" s="3">
        <v>0</v>
      </c>
      <c r="L192" s="3">
        <v>0</v>
      </c>
      <c r="M192" s="3">
        <v>0</v>
      </c>
      <c r="N192" t="str">
        <f t="shared" si="2"/>
        <v>Тупиковая ул. д.70 кв.9 Счет № 3298 Код пл.: 9443</v>
      </c>
    </row>
    <row r="193" spans="1:14" x14ac:dyDescent="0.2">
      <c r="A193" s="6" t="s">
        <v>24</v>
      </c>
      <c r="B193" s="4" t="s">
        <v>26</v>
      </c>
      <c r="C193" s="5">
        <v>188.86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5">
        <v>188.86</v>
      </c>
      <c r="J193" s="5">
        <v>0</v>
      </c>
      <c r="K193" s="3">
        <v>0</v>
      </c>
      <c r="L193" s="3">
        <v>0</v>
      </c>
      <c r="M193" s="3">
        <v>0</v>
      </c>
      <c r="N193" t="str">
        <f t="shared" si="2"/>
        <v>Тупиковая ул. д.70 кв.9 Счет № 3298 Код пл.: 9443</v>
      </c>
    </row>
    <row r="194" spans="1:14" x14ac:dyDescent="0.2">
      <c r="A194" s="6" t="s">
        <v>24</v>
      </c>
      <c r="B194" s="4" t="s">
        <v>23</v>
      </c>
      <c r="C194" s="5">
        <v>362.81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5">
        <v>362.81</v>
      </c>
      <c r="J194" s="5">
        <v>0</v>
      </c>
      <c r="K194" s="3">
        <v>0</v>
      </c>
      <c r="L194" s="3">
        <v>0</v>
      </c>
      <c r="M194" s="3">
        <v>0</v>
      </c>
      <c r="N194" t="str">
        <f t="shared" si="2"/>
        <v>Тупиковая ул. д.70 кв.9 Счет № 3298 Код пл.: 9443</v>
      </c>
    </row>
    <row r="195" spans="1:14" ht="38.25" x14ac:dyDescent="0.2">
      <c r="A195" s="2" t="s">
        <v>27</v>
      </c>
      <c r="B195" s="2" t="s">
        <v>28</v>
      </c>
      <c r="C195" s="3">
        <v>144</v>
      </c>
      <c r="D195" s="3">
        <v>72</v>
      </c>
      <c r="E195" s="3">
        <v>0</v>
      </c>
      <c r="F195" s="3">
        <v>0</v>
      </c>
      <c r="G195" s="3">
        <v>0</v>
      </c>
      <c r="H195" s="3">
        <v>0</v>
      </c>
      <c r="I195" s="3">
        <v>72</v>
      </c>
      <c r="J195" s="3">
        <v>72</v>
      </c>
      <c r="K195" s="3">
        <v>0</v>
      </c>
      <c r="L195" s="3">
        <v>0.72</v>
      </c>
      <c r="M195" s="3">
        <v>0</v>
      </c>
      <c r="N195" t="str">
        <f t="shared" si="2"/>
        <v>Тупиковая ул. д.70 кв.9 Счет № 3298 Код пл.: 9443</v>
      </c>
    </row>
    <row r="196" spans="1:14" ht="38.25" x14ac:dyDescent="0.2">
      <c r="A196" s="2" t="s">
        <v>27</v>
      </c>
      <c r="B196" s="2" t="s">
        <v>23</v>
      </c>
      <c r="C196" s="3">
        <v>144</v>
      </c>
      <c r="D196" s="3">
        <v>72</v>
      </c>
      <c r="E196" s="3">
        <v>0</v>
      </c>
      <c r="F196" s="3">
        <v>0</v>
      </c>
      <c r="G196" s="3">
        <v>0</v>
      </c>
      <c r="H196" s="3">
        <v>0</v>
      </c>
      <c r="I196" s="3">
        <v>72</v>
      </c>
      <c r="J196" s="3">
        <v>72</v>
      </c>
      <c r="K196" s="3">
        <v>0</v>
      </c>
      <c r="L196" s="3">
        <v>0.72</v>
      </c>
      <c r="M196" s="3">
        <v>0</v>
      </c>
      <c r="N196" t="str">
        <f t="shared" si="2"/>
        <v>Тупиковая ул. д.70 кв.9 Счет № 3298 Код пл.: 9443</v>
      </c>
    </row>
    <row r="197" spans="1:14" ht="38.25" x14ac:dyDescent="0.2">
      <c r="A197" s="2" t="s">
        <v>39</v>
      </c>
      <c r="B197" s="2" t="s">
        <v>40</v>
      </c>
      <c r="C197" s="3">
        <v>89.64</v>
      </c>
      <c r="D197" s="3">
        <v>44.82</v>
      </c>
      <c r="E197" s="3">
        <v>0</v>
      </c>
      <c r="F197" s="3">
        <v>0</v>
      </c>
      <c r="G197" s="3">
        <v>0</v>
      </c>
      <c r="H197" s="3">
        <v>0</v>
      </c>
      <c r="I197" s="3">
        <v>44.82</v>
      </c>
      <c r="J197" s="3">
        <v>44.82</v>
      </c>
      <c r="K197" s="3">
        <v>0</v>
      </c>
      <c r="L197" s="3">
        <v>0.53</v>
      </c>
      <c r="M197" s="3">
        <v>0</v>
      </c>
      <c r="N197" t="str">
        <f t="shared" si="2"/>
        <v>Тупиковая ул. д.70 кв.9 Счет № 3298 Код пл.: 9443</v>
      </c>
    </row>
    <row r="198" spans="1:14" ht="38.25" x14ac:dyDescent="0.2">
      <c r="A198" s="2" t="s">
        <v>39</v>
      </c>
      <c r="B198" s="2" t="s">
        <v>23</v>
      </c>
      <c r="C198" s="3">
        <v>89.64</v>
      </c>
      <c r="D198" s="3">
        <v>44.82</v>
      </c>
      <c r="E198" s="3">
        <v>0</v>
      </c>
      <c r="F198" s="3">
        <v>0</v>
      </c>
      <c r="G198" s="3">
        <v>0</v>
      </c>
      <c r="H198" s="3">
        <v>0</v>
      </c>
      <c r="I198" s="3">
        <v>44.82</v>
      </c>
      <c r="J198" s="3">
        <v>44.82</v>
      </c>
      <c r="K198" s="3">
        <v>0</v>
      </c>
      <c r="L198" s="3">
        <v>0.53</v>
      </c>
      <c r="M198" s="3">
        <v>0</v>
      </c>
      <c r="N198" t="str">
        <f t="shared" si="2"/>
        <v>Тупиковая ул. д.70 кв.9 Счет № 3298 Код пл.: 9443</v>
      </c>
    </row>
    <row r="199" spans="1:14" ht="38.25" x14ac:dyDescent="0.2">
      <c r="A199" s="2" t="s">
        <v>29</v>
      </c>
      <c r="B199" s="2" t="s">
        <v>30</v>
      </c>
      <c r="C199" s="3">
        <v>48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48</v>
      </c>
      <c r="J199" s="3">
        <v>48</v>
      </c>
      <c r="K199" s="3">
        <v>0</v>
      </c>
      <c r="L199" s="3">
        <v>0.56999999999999995</v>
      </c>
      <c r="M199" s="3">
        <v>0</v>
      </c>
      <c r="N199" t="str">
        <f t="shared" si="2"/>
        <v>Тупиковая ул. д.70 кв.9 Счет № 3298 Код пл.: 9443</v>
      </c>
    </row>
    <row r="200" spans="1:14" ht="38.25" x14ac:dyDescent="0.2">
      <c r="A200" s="2" t="s">
        <v>29</v>
      </c>
      <c r="B200" s="2" t="s">
        <v>23</v>
      </c>
      <c r="C200" s="3">
        <v>48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48</v>
      </c>
      <c r="J200" s="3">
        <v>48</v>
      </c>
      <c r="K200" s="3">
        <v>0</v>
      </c>
      <c r="L200" s="3">
        <v>0.56999999999999995</v>
      </c>
      <c r="M200" s="3">
        <v>0</v>
      </c>
      <c r="N200" t="str">
        <f t="shared" si="2"/>
        <v>Тупиковая ул. д.70 кв.9 Счет № 3298 Код пл.: 9443</v>
      </c>
    </row>
    <row r="201" spans="1:14" ht="63.75" x14ac:dyDescent="0.2">
      <c r="A201" s="2" t="s">
        <v>31</v>
      </c>
      <c r="B201" s="2" t="s">
        <v>32</v>
      </c>
      <c r="C201" s="3">
        <v>267.19</v>
      </c>
      <c r="D201" s="3">
        <v>133.59</v>
      </c>
      <c r="E201" s="3">
        <v>0</v>
      </c>
      <c r="F201" s="3">
        <v>0</v>
      </c>
      <c r="G201" s="3">
        <v>0</v>
      </c>
      <c r="H201" s="3">
        <v>0</v>
      </c>
      <c r="I201" s="3">
        <v>133.6</v>
      </c>
      <c r="J201" s="3">
        <v>128.55000000000001</v>
      </c>
      <c r="K201" s="3">
        <v>0</v>
      </c>
      <c r="L201" s="3">
        <v>0</v>
      </c>
      <c r="M201" s="3">
        <v>0</v>
      </c>
      <c r="N201" t="str">
        <f t="shared" si="2"/>
        <v>Тупиковая ул. д.70 кв.9 Счет № 3298 Код пл.: 9443</v>
      </c>
    </row>
    <row r="202" spans="1:14" ht="63.75" x14ac:dyDescent="0.2">
      <c r="A202" s="2" t="s">
        <v>31</v>
      </c>
      <c r="B202" s="2" t="s">
        <v>33</v>
      </c>
      <c r="C202" s="3">
        <v>284</v>
      </c>
      <c r="D202" s="3">
        <v>142</v>
      </c>
      <c r="E202" s="3">
        <v>0</v>
      </c>
      <c r="F202" s="3">
        <v>0</v>
      </c>
      <c r="G202" s="3">
        <v>0</v>
      </c>
      <c r="H202" s="3">
        <v>0</v>
      </c>
      <c r="I202" s="3">
        <v>142</v>
      </c>
      <c r="J202" s="3">
        <v>107.63</v>
      </c>
      <c r="K202" s="3">
        <v>0</v>
      </c>
      <c r="L202" s="3">
        <v>0</v>
      </c>
      <c r="M202" s="3">
        <v>0</v>
      </c>
      <c r="N202" t="str">
        <f t="shared" si="2"/>
        <v>Тупиковая ул. д.70 кв.9 Счет № 3298 Код пл.: 9443</v>
      </c>
    </row>
    <row r="203" spans="1:14" ht="63.75" x14ac:dyDescent="0.2">
      <c r="A203" s="2" t="s">
        <v>31</v>
      </c>
      <c r="B203" s="2" t="s">
        <v>23</v>
      </c>
      <c r="C203" s="3">
        <v>551.19000000000005</v>
      </c>
      <c r="D203" s="3">
        <v>275.58999999999997</v>
      </c>
      <c r="E203" s="3">
        <v>0</v>
      </c>
      <c r="F203" s="3">
        <v>0</v>
      </c>
      <c r="G203" s="3">
        <v>0</v>
      </c>
      <c r="H203" s="3">
        <v>0</v>
      </c>
      <c r="I203" s="3">
        <v>275.60000000000002</v>
      </c>
      <c r="J203" s="3">
        <v>236.18</v>
      </c>
      <c r="K203" s="3">
        <v>0</v>
      </c>
      <c r="L203" s="3">
        <v>0</v>
      </c>
      <c r="M203" s="3">
        <v>0</v>
      </c>
      <c r="N203" t="str">
        <f t="shared" si="2"/>
        <v>Тупиковая ул. д.70 кв.9 Счет № 3298 Код пл.: 9443</v>
      </c>
    </row>
    <row r="204" spans="1:14" ht="51" x14ac:dyDescent="0.2">
      <c r="A204" s="2" t="s">
        <v>34</v>
      </c>
      <c r="B204" s="2" t="s">
        <v>35</v>
      </c>
      <c r="C204" s="3">
        <v>317.17</v>
      </c>
      <c r="D204" s="3">
        <v>158.58000000000001</v>
      </c>
      <c r="E204" s="3">
        <v>0</v>
      </c>
      <c r="F204" s="3">
        <v>0</v>
      </c>
      <c r="G204" s="3">
        <v>0</v>
      </c>
      <c r="H204" s="3">
        <v>0</v>
      </c>
      <c r="I204" s="3">
        <v>158.59</v>
      </c>
      <c r="J204" s="3">
        <v>251.98</v>
      </c>
      <c r="K204" s="3">
        <v>0</v>
      </c>
      <c r="L204" s="3">
        <v>0</v>
      </c>
      <c r="M204" s="3">
        <v>0</v>
      </c>
      <c r="N204" t="str">
        <f t="shared" ref="N204:N232" si="3">IF(A205="Поставщик",A204,N203)</f>
        <v>Тупиковая ул. д.70 кв.9 Счет № 3298 Код пл.: 9443</v>
      </c>
    </row>
    <row r="205" spans="1:14" ht="51" x14ac:dyDescent="0.2">
      <c r="A205" s="2" t="s">
        <v>34</v>
      </c>
      <c r="B205" s="2" t="s">
        <v>36</v>
      </c>
      <c r="C205" s="3">
        <v>968.92</v>
      </c>
      <c r="D205" s="3">
        <v>484.46</v>
      </c>
      <c r="E205" s="3">
        <v>0</v>
      </c>
      <c r="F205" s="3">
        <v>0</v>
      </c>
      <c r="G205" s="3">
        <v>0</v>
      </c>
      <c r="H205" s="3">
        <v>0</v>
      </c>
      <c r="I205" s="3">
        <v>484.46</v>
      </c>
      <c r="J205" s="3">
        <v>484.46</v>
      </c>
      <c r="K205" s="3">
        <v>0</v>
      </c>
      <c r="L205" s="3">
        <v>0</v>
      </c>
      <c r="M205" s="3">
        <v>0</v>
      </c>
      <c r="N205" t="str">
        <f t="shared" si="3"/>
        <v>Тупиковая ул. д.70 кв.9 Счет № 3298 Код пл.: 9443</v>
      </c>
    </row>
    <row r="206" spans="1:14" ht="51" x14ac:dyDescent="0.2">
      <c r="A206" s="2" t="s">
        <v>34</v>
      </c>
      <c r="B206" s="2" t="s">
        <v>37</v>
      </c>
      <c r="C206" s="3">
        <v>92.58</v>
      </c>
      <c r="D206" s="3">
        <v>46.29</v>
      </c>
      <c r="E206" s="3">
        <v>0</v>
      </c>
      <c r="F206" s="3">
        <v>0</v>
      </c>
      <c r="G206" s="3">
        <v>0</v>
      </c>
      <c r="H206" s="3">
        <v>0</v>
      </c>
      <c r="I206" s="3">
        <v>46.29</v>
      </c>
      <c r="J206" s="3">
        <v>73.55</v>
      </c>
      <c r="K206" s="3">
        <v>0</v>
      </c>
      <c r="L206" s="3">
        <v>0</v>
      </c>
      <c r="M206" s="3">
        <v>0</v>
      </c>
      <c r="N206" t="str">
        <f t="shared" si="3"/>
        <v>Тупиковая ул. д.70 кв.9 Счет № 3298 Код пл.: 9443</v>
      </c>
    </row>
    <row r="207" spans="1:14" ht="51" x14ac:dyDescent="0.2">
      <c r="A207" s="2" t="s">
        <v>34</v>
      </c>
      <c r="B207" s="2" t="s">
        <v>23</v>
      </c>
      <c r="C207" s="3">
        <v>1378.67</v>
      </c>
      <c r="D207" s="3">
        <v>689.33</v>
      </c>
      <c r="E207" s="3">
        <v>0</v>
      </c>
      <c r="F207" s="3">
        <v>0</v>
      </c>
      <c r="G207" s="3">
        <v>0</v>
      </c>
      <c r="H207" s="3">
        <v>0</v>
      </c>
      <c r="I207" s="3">
        <v>689.34</v>
      </c>
      <c r="J207" s="3">
        <v>809.99</v>
      </c>
      <c r="K207" s="3">
        <v>0</v>
      </c>
      <c r="L207" s="3">
        <v>0</v>
      </c>
      <c r="M207" s="3">
        <v>0</v>
      </c>
      <c r="N207" t="str">
        <f t="shared" si="3"/>
        <v>Тупиковая ул. д.70 кв.9 Счет № 3298 Код пл.: 9443</v>
      </c>
    </row>
    <row r="208" spans="1:14" x14ac:dyDescent="0.2">
      <c r="A208" s="4" t="s">
        <v>23</v>
      </c>
      <c r="B208" s="2" t="s">
        <v>23</v>
      </c>
      <c r="C208" s="3">
        <v>3345.65</v>
      </c>
      <c r="D208" s="3">
        <v>1337.82</v>
      </c>
      <c r="E208" s="3">
        <v>0</v>
      </c>
      <c r="F208" s="3">
        <v>0</v>
      </c>
      <c r="G208" s="3">
        <v>0</v>
      </c>
      <c r="H208" s="3">
        <v>0</v>
      </c>
      <c r="I208" s="5">
        <v>2007.83</v>
      </c>
      <c r="J208" s="5">
        <v>1726.25</v>
      </c>
      <c r="K208" s="3">
        <v>0</v>
      </c>
      <c r="L208" s="3">
        <v>7.9</v>
      </c>
      <c r="M208" s="3">
        <v>0</v>
      </c>
      <c r="N208" t="str">
        <f t="shared" si="3"/>
        <v>Тупиковая ул. д.70 кв.9 Счет № 3298 Код пл.: 9443</v>
      </c>
    </row>
    <row r="209" spans="1:14" x14ac:dyDescent="0.2">
      <c r="N209" t="str">
        <f t="shared" si="3"/>
        <v>Тупиковая ул. д.70 кв.9 Счет № 3298 Код пл.: 9443</v>
      </c>
    </row>
    <row r="210" spans="1:14" ht="15" x14ac:dyDescent="0.2">
      <c r="A210" s="9" t="s">
        <v>58</v>
      </c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t="str">
        <f t="shared" si="3"/>
        <v>Тупиковая ул. д.70 кв.10 Счет № 3299 Код пл.: 9451</v>
      </c>
    </row>
    <row r="211" spans="1:14" ht="51" x14ac:dyDescent="0.2">
      <c r="A211" s="1" t="s">
        <v>8</v>
      </c>
      <c r="B211" s="1" t="s">
        <v>9</v>
      </c>
      <c r="C211" s="1" t="s">
        <v>10</v>
      </c>
      <c r="D211" s="1" t="s">
        <v>11</v>
      </c>
      <c r="E211" s="1" t="s">
        <v>12</v>
      </c>
      <c r="F211" s="1" t="s">
        <v>13</v>
      </c>
      <c r="G211" s="1" t="s">
        <v>14</v>
      </c>
      <c r="H211" s="1" t="s">
        <v>15</v>
      </c>
      <c r="I211" s="1" t="s">
        <v>16</v>
      </c>
      <c r="J211" s="1" t="s">
        <v>17</v>
      </c>
      <c r="K211" s="1" t="s">
        <v>18</v>
      </c>
      <c r="L211" s="1" t="s">
        <v>19</v>
      </c>
      <c r="M211" s="1" t="s">
        <v>20</v>
      </c>
      <c r="N211" t="str">
        <f t="shared" si="3"/>
        <v>Тупиковая ул. д.70 кв.10 Счет № 3299 Код пл.: 9451</v>
      </c>
    </row>
    <row r="212" spans="1:14" ht="76.5" x14ac:dyDescent="0.2">
      <c r="A212" s="2" t="s">
        <v>21</v>
      </c>
      <c r="B212" s="2" t="s">
        <v>38</v>
      </c>
      <c r="C212" s="3">
        <v>796.18</v>
      </c>
      <c r="D212" s="3">
        <v>256.08</v>
      </c>
      <c r="E212" s="3">
        <v>0</v>
      </c>
      <c r="F212" s="3">
        <v>0</v>
      </c>
      <c r="G212" s="3">
        <v>0</v>
      </c>
      <c r="H212" s="3">
        <v>0</v>
      </c>
      <c r="I212" s="3">
        <v>540.1</v>
      </c>
      <c r="J212" s="3">
        <v>1080.2</v>
      </c>
      <c r="K212" s="3">
        <v>0</v>
      </c>
      <c r="L212" s="3">
        <v>12.74</v>
      </c>
      <c r="M212" s="3">
        <v>0</v>
      </c>
      <c r="N212" t="str">
        <f t="shared" si="3"/>
        <v>Тупиковая ул. д.70 кв.10 Счет № 3299 Код пл.: 9451</v>
      </c>
    </row>
    <row r="213" spans="1:14" ht="76.5" x14ac:dyDescent="0.2">
      <c r="A213" s="2" t="s">
        <v>21</v>
      </c>
      <c r="B213" s="2" t="s">
        <v>23</v>
      </c>
      <c r="C213" s="3">
        <v>796.18</v>
      </c>
      <c r="D213" s="3">
        <v>256.08</v>
      </c>
      <c r="E213" s="3">
        <v>0</v>
      </c>
      <c r="F213" s="3">
        <v>0</v>
      </c>
      <c r="G213" s="3">
        <v>0</v>
      </c>
      <c r="H213" s="3">
        <v>0</v>
      </c>
      <c r="I213" s="3">
        <v>540.1</v>
      </c>
      <c r="J213" s="3">
        <v>1080.2</v>
      </c>
      <c r="K213" s="3">
        <v>0</v>
      </c>
      <c r="L213" s="3">
        <v>12.74</v>
      </c>
      <c r="M213" s="3">
        <v>0</v>
      </c>
      <c r="N213" t="str">
        <f t="shared" si="3"/>
        <v>Тупиковая ул. д.70 кв.10 Счет № 3299 Код пл.: 9451</v>
      </c>
    </row>
    <row r="214" spans="1:14" ht="25.5" x14ac:dyDescent="0.2">
      <c r="A214" s="6" t="s">
        <v>24</v>
      </c>
      <c r="B214" s="4" t="s">
        <v>25</v>
      </c>
      <c r="C214" s="5">
        <v>179.55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5">
        <v>179.55</v>
      </c>
      <c r="J214" s="5">
        <v>359.1</v>
      </c>
      <c r="K214" s="3">
        <v>0</v>
      </c>
      <c r="L214" s="3">
        <v>4.24</v>
      </c>
      <c r="M214" s="3">
        <v>0</v>
      </c>
      <c r="N214" t="str">
        <f t="shared" si="3"/>
        <v>Тупиковая ул. д.70 кв.10 Счет № 3299 Код пл.: 9451</v>
      </c>
    </row>
    <row r="215" spans="1:14" x14ac:dyDescent="0.2">
      <c r="A215" s="6" t="s">
        <v>24</v>
      </c>
      <c r="B215" s="4" t="s">
        <v>26</v>
      </c>
      <c r="C215" s="5">
        <v>194.94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5">
        <v>194.94</v>
      </c>
      <c r="J215" s="5">
        <v>389.88</v>
      </c>
      <c r="K215" s="3">
        <v>0</v>
      </c>
      <c r="L215" s="3">
        <v>4.5999999999999996</v>
      </c>
      <c r="M215" s="3">
        <v>0</v>
      </c>
      <c r="N215" t="str">
        <f t="shared" si="3"/>
        <v>Тупиковая ул. д.70 кв.10 Счет № 3299 Код пл.: 9451</v>
      </c>
    </row>
    <row r="216" spans="1:14" x14ac:dyDescent="0.2">
      <c r="A216" s="6" t="s">
        <v>24</v>
      </c>
      <c r="B216" s="4" t="s">
        <v>23</v>
      </c>
      <c r="C216" s="5">
        <v>374.49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5">
        <v>374.49</v>
      </c>
      <c r="J216" s="5">
        <v>748.98</v>
      </c>
      <c r="K216" s="3">
        <v>0</v>
      </c>
      <c r="L216" s="3">
        <v>8.84</v>
      </c>
      <c r="M216" s="3">
        <v>0</v>
      </c>
      <c r="N216" t="str">
        <f t="shared" si="3"/>
        <v>Тупиковая ул. д.70 кв.10 Счет № 3299 Код пл.: 9451</v>
      </c>
    </row>
    <row r="217" spans="1:14" ht="38.25" x14ac:dyDescent="0.2">
      <c r="A217" s="2" t="s">
        <v>27</v>
      </c>
      <c r="B217" s="2" t="s">
        <v>28</v>
      </c>
      <c r="C217" s="3">
        <v>144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144</v>
      </c>
      <c r="J217" s="3">
        <v>288</v>
      </c>
      <c r="K217" s="3">
        <v>0</v>
      </c>
      <c r="L217" s="3">
        <v>2.88</v>
      </c>
      <c r="M217" s="3">
        <v>0</v>
      </c>
      <c r="N217" t="str">
        <f t="shared" si="3"/>
        <v>Тупиковая ул. д.70 кв.10 Счет № 3299 Код пл.: 9451</v>
      </c>
    </row>
    <row r="218" spans="1:14" ht="38.25" x14ac:dyDescent="0.2">
      <c r="A218" s="2" t="s">
        <v>27</v>
      </c>
      <c r="B218" s="2" t="s">
        <v>23</v>
      </c>
      <c r="C218" s="3">
        <v>144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3">
        <v>144</v>
      </c>
      <c r="J218" s="3">
        <v>288</v>
      </c>
      <c r="K218" s="3">
        <v>0</v>
      </c>
      <c r="L218" s="3">
        <v>2.88</v>
      </c>
      <c r="M218" s="3">
        <v>0</v>
      </c>
      <c r="N218" t="str">
        <f t="shared" si="3"/>
        <v>Тупиковая ул. д.70 кв.10 Счет № 3299 Код пл.: 9451</v>
      </c>
    </row>
    <row r="219" spans="1:14" ht="38.25" x14ac:dyDescent="0.2">
      <c r="A219" s="2" t="s">
        <v>39</v>
      </c>
      <c r="B219" s="2" t="s">
        <v>40</v>
      </c>
      <c r="C219" s="3">
        <v>44.82</v>
      </c>
      <c r="D219" s="3">
        <v>22.41</v>
      </c>
      <c r="E219" s="3">
        <v>0</v>
      </c>
      <c r="F219" s="3">
        <v>0</v>
      </c>
      <c r="G219" s="3">
        <v>0</v>
      </c>
      <c r="H219" s="3">
        <v>0</v>
      </c>
      <c r="I219" s="3">
        <v>22.41</v>
      </c>
      <c r="J219" s="3">
        <v>22.41</v>
      </c>
      <c r="K219" s="3">
        <v>0</v>
      </c>
      <c r="L219" s="3">
        <v>0.26</v>
      </c>
      <c r="M219" s="3">
        <v>0</v>
      </c>
      <c r="N219" t="str">
        <f t="shared" si="3"/>
        <v>Тупиковая ул. д.70 кв.10 Счет № 3299 Код пл.: 9451</v>
      </c>
    </row>
    <row r="220" spans="1:14" ht="38.25" x14ac:dyDescent="0.2">
      <c r="A220" s="2" t="s">
        <v>39</v>
      </c>
      <c r="B220" s="2" t="s">
        <v>23</v>
      </c>
      <c r="C220" s="3">
        <v>44.82</v>
      </c>
      <c r="D220" s="3">
        <v>22.41</v>
      </c>
      <c r="E220" s="3">
        <v>0</v>
      </c>
      <c r="F220" s="3">
        <v>0</v>
      </c>
      <c r="G220" s="3">
        <v>0</v>
      </c>
      <c r="H220" s="3">
        <v>0</v>
      </c>
      <c r="I220" s="3">
        <v>22.41</v>
      </c>
      <c r="J220" s="3">
        <v>22.41</v>
      </c>
      <c r="K220" s="3">
        <v>0</v>
      </c>
      <c r="L220" s="3">
        <v>0.26</v>
      </c>
      <c r="M220" s="3">
        <v>0</v>
      </c>
      <c r="N220" t="str">
        <f t="shared" si="3"/>
        <v>Тупиковая ул. д.70 кв.10 Счет № 3299 Код пл.: 9451</v>
      </c>
    </row>
    <row r="221" spans="1:14" ht="38.25" x14ac:dyDescent="0.2">
      <c r="A221" s="2" t="s">
        <v>29</v>
      </c>
      <c r="B221" s="2" t="s">
        <v>30</v>
      </c>
      <c r="C221" s="3">
        <v>48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48</v>
      </c>
      <c r="J221" s="3">
        <v>96</v>
      </c>
      <c r="K221" s="3">
        <v>0</v>
      </c>
      <c r="L221" s="3">
        <v>1.1399999999999999</v>
      </c>
      <c r="M221" s="3">
        <v>0</v>
      </c>
      <c r="N221" t="str">
        <f t="shared" si="3"/>
        <v>Тупиковая ул. д.70 кв.10 Счет № 3299 Код пл.: 9451</v>
      </c>
    </row>
    <row r="222" spans="1:14" ht="38.25" x14ac:dyDescent="0.2">
      <c r="A222" s="2" t="s">
        <v>29</v>
      </c>
      <c r="B222" s="2" t="s">
        <v>23</v>
      </c>
      <c r="C222" s="3">
        <v>48</v>
      </c>
      <c r="D222" s="3">
        <v>0</v>
      </c>
      <c r="E222" s="3">
        <v>0</v>
      </c>
      <c r="F222" s="3">
        <v>0</v>
      </c>
      <c r="G222" s="3">
        <v>0</v>
      </c>
      <c r="H222" s="3">
        <v>0</v>
      </c>
      <c r="I222" s="3">
        <v>48</v>
      </c>
      <c r="J222" s="3">
        <v>96</v>
      </c>
      <c r="K222" s="3">
        <v>0</v>
      </c>
      <c r="L222" s="3">
        <v>1.1399999999999999</v>
      </c>
      <c r="M222" s="3">
        <v>0</v>
      </c>
      <c r="N222" t="str">
        <f t="shared" si="3"/>
        <v>Тупиковая ул. д.70 кв.10 Счет № 3299 Код пл.: 9451</v>
      </c>
    </row>
    <row r="223" spans="1:14" ht="63.75" x14ac:dyDescent="0.2">
      <c r="A223" s="2" t="s">
        <v>31</v>
      </c>
      <c r="B223" s="2" t="s">
        <v>32</v>
      </c>
      <c r="C223" s="3">
        <v>102.77</v>
      </c>
      <c r="D223" s="3">
        <v>51.38</v>
      </c>
      <c r="E223" s="3">
        <v>0</v>
      </c>
      <c r="F223" s="3">
        <v>0</v>
      </c>
      <c r="G223" s="3">
        <v>0</v>
      </c>
      <c r="H223" s="3">
        <v>0</v>
      </c>
      <c r="I223" s="3">
        <v>51.39</v>
      </c>
      <c r="J223" s="3">
        <v>104.79</v>
      </c>
      <c r="K223" s="3">
        <v>0</v>
      </c>
      <c r="L223" s="3">
        <v>0</v>
      </c>
      <c r="M223" s="3">
        <v>0</v>
      </c>
      <c r="N223" t="str">
        <f t="shared" si="3"/>
        <v>Тупиковая ул. д.70 кв.10 Счет № 3299 Код пл.: 9451</v>
      </c>
    </row>
    <row r="224" spans="1:14" ht="63.75" x14ac:dyDescent="0.2">
      <c r="A224" s="2" t="s">
        <v>31</v>
      </c>
      <c r="B224" s="2" t="s">
        <v>33</v>
      </c>
      <c r="C224" s="3">
        <v>113.6</v>
      </c>
      <c r="D224" s="3">
        <v>56.8</v>
      </c>
      <c r="E224" s="3">
        <v>0</v>
      </c>
      <c r="F224" s="3">
        <v>0</v>
      </c>
      <c r="G224" s="3">
        <v>0</v>
      </c>
      <c r="H224" s="3">
        <v>0</v>
      </c>
      <c r="I224" s="3">
        <v>56.8</v>
      </c>
      <c r="J224" s="3">
        <v>109.34</v>
      </c>
      <c r="K224" s="3">
        <v>0</v>
      </c>
      <c r="L224" s="3">
        <v>0</v>
      </c>
      <c r="M224" s="3">
        <v>0</v>
      </c>
      <c r="N224" t="str">
        <f t="shared" si="3"/>
        <v>Тупиковая ул. д.70 кв.10 Счет № 3299 Код пл.: 9451</v>
      </c>
    </row>
    <row r="225" spans="1:14" ht="63.75" x14ac:dyDescent="0.2">
      <c r="A225" s="2" t="s">
        <v>31</v>
      </c>
      <c r="B225" s="2" t="s">
        <v>23</v>
      </c>
      <c r="C225" s="3">
        <v>216.37</v>
      </c>
      <c r="D225" s="3">
        <v>108.18</v>
      </c>
      <c r="E225" s="3">
        <v>0</v>
      </c>
      <c r="F225" s="3">
        <v>0</v>
      </c>
      <c r="G225" s="3">
        <v>0</v>
      </c>
      <c r="H225" s="3">
        <v>0</v>
      </c>
      <c r="I225" s="3">
        <v>108.19</v>
      </c>
      <c r="J225" s="3">
        <v>214.13</v>
      </c>
      <c r="K225" s="3">
        <v>0</v>
      </c>
      <c r="L225" s="3">
        <v>0</v>
      </c>
      <c r="M225" s="3">
        <v>0</v>
      </c>
      <c r="N225" t="str">
        <f t="shared" si="3"/>
        <v>Тупиковая ул. д.70 кв.10 Счет № 3299 Код пл.: 9451</v>
      </c>
    </row>
    <row r="226" spans="1:14" x14ac:dyDescent="0.2">
      <c r="A226" s="2" t="s">
        <v>46</v>
      </c>
      <c r="B226" s="2" t="s">
        <v>47</v>
      </c>
      <c r="C226" s="3">
        <v>65.489999999999995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65.489999999999995</v>
      </c>
      <c r="J226" s="3">
        <v>130.97999999999999</v>
      </c>
      <c r="K226" s="3">
        <v>0</v>
      </c>
      <c r="L226" s="3">
        <v>1.3</v>
      </c>
      <c r="M226" s="3">
        <v>0</v>
      </c>
      <c r="N226" t="str">
        <f t="shared" si="3"/>
        <v>Тупиковая ул. д.70 кв.10 Счет № 3299 Код пл.: 9451</v>
      </c>
    </row>
    <row r="227" spans="1:14" x14ac:dyDescent="0.2">
      <c r="A227" s="2" t="s">
        <v>46</v>
      </c>
      <c r="B227" s="2" t="s">
        <v>23</v>
      </c>
      <c r="C227" s="3">
        <v>65.489999999999995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65.489999999999995</v>
      </c>
      <c r="J227" s="3">
        <v>130.97999999999999</v>
      </c>
      <c r="K227" s="3">
        <v>0</v>
      </c>
      <c r="L227" s="3">
        <v>1.3</v>
      </c>
      <c r="M227" s="3">
        <v>0</v>
      </c>
      <c r="N227" t="str">
        <f t="shared" si="3"/>
        <v>Тупиковая ул. д.70 кв.10 Счет № 3299 Код пл.: 9451</v>
      </c>
    </row>
    <row r="228" spans="1:14" ht="51" x14ac:dyDescent="0.2">
      <c r="A228" s="2" t="s">
        <v>34</v>
      </c>
      <c r="B228" s="2" t="s">
        <v>35</v>
      </c>
      <c r="C228" s="3">
        <v>107.02</v>
      </c>
      <c r="D228" s="3">
        <v>53.51</v>
      </c>
      <c r="E228" s="3">
        <v>0</v>
      </c>
      <c r="F228" s="3">
        <v>0</v>
      </c>
      <c r="G228" s="3">
        <v>0</v>
      </c>
      <c r="H228" s="3">
        <v>0</v>
      </c>
      <c r="I228" s="3">
        <v>53.51</v>
      </c>
      <c r="J228" s="3">
        <v>131.34</v>
      </c>
      <c r="K228" s="3">
        <v>0</v>
      </c>
      <c r="L228" s="3">
        <v>0</v>
      </c>
      <c r="M228" s="3">
        <v>0</v>
      </c>
      <c r="N228" t="str">
        <f t="shared" si="3"/>
        <v>Тупиковая ул. д.70 кв.10 Счет № 3299 Код пл.: 9451</v>
      </c>
    </row>
    <row r="229" spans="1:14" ht="51" x14ac:dyDescent="0.2">
      <c r="A229" s="2" t="s">
        <v>34</v>
      </c>
      <c r="B229" s="2" t="s">
        <v>36</v>
      </c>
      <c r="C229" s="3">
        <v>1000.11</v>
      </c>
      <c r="D229" s="3">
        <v>321.67</v>
      </c>
      <c r="E229" s="3">
        <v>0</v>
      </c>
      <c r="F229" s="3">
        <v>0</v>
      </c>
      <c r="G229" s="3">
        <v>0</v>
      </c>
      <c r="H229" s="3">
        <v>0</v>
      </c>
      <c r="I229" s="3">
        <v>678.44</v>
      </c>
      <c r="J229" s="3">
        <v>1535.27</v>
      </c>
      <c r="K229" s="3">
        <v>0</v>
      </c>
      <c r="L229" s="3">
        <v>0</v>
      </c>
      <c r="M229" s="3">
        <v>0</v>
      </c>
      <c r="N229" t="str">
        <f t="shared" si="3"/>
        <v>Тупиковая ул. д.70 кв.10 Счет № 3299 Код пл.: 9451</v>
      </c>
    </row>
    <row r="230" spans="1:14" ht="51" x14ac:dyDescent="0.2">
      <c r="A230" s="2" t="s">
        <v>34</v>
      </c>
      <c r="B230" s="2" t="s">
        <v>37</v>
      </c>
      <c r="C230" s="3">
        <v>31.24</v>
      </c>
      <c r="D230" s="3">
        <v>15.62</v>
      </c>
      <c r="E230" s="3">
        <v>0</v>
      </c>
      <c r="F230" s="3">
        <v>0</v>
      </c>
      <c r="G230" s="3">
        <v>0</v>
      </c>
      <c r="H230" s="3">
        <v>0</v>
      </c>
      <c r="I230" s="3">
        <v>15.62</v>
      </c>
      <c r="J230" s="3">
        <v>38.340000000000003</v>
      </c>
      <c r="K230" s="3">
        <v>0</v>
      </c>
      <c r="L230" s="3">
        <v>0</v>
      </c>
      <c r="M230" s="3">
        <v>0</v>
      </c>
      <c r="N230" t="str">
        <f t="shared" si="3"/>
        <v>Тупиковая ул. д.70 кв.10 Счет № 3299 Код пл.: 9451</v>
      </c>
    </row>
    <row r="231" spans="1:14" ht="51" x14ac:dyDescent="0.2">
      <c r="A231" s="2" t="s">
        <v>34</v>
      </c>
      <c r="B231" s="2" t="s">
        <v>23</v>
      </c>
      <c r="C231" s="3">
        <v>1138.3699999999999</v>
      </c>
      <c r="D231" s="3">
        <v>390.8</v>
      </c>
      <c r="E231" s="3">
        <v>0</v>
      </c>
      <c r="F231" s="3">
        <v>0</v>
      </c>
      <c r="G231" s="3">
        <v>0</v>
      </c>
      <c r="H231" s="3">
        <v>0</v>
      </c>
      <c r="I231" s="3">
        <v>747.57</v>
      </c>
      <c r="J231" s="3">
        <v>1704.95</v>
      </c>
      <c r="K231" s="3">
        <v>0</v>
      </c>
      <c r="L231" s="3">
        <v>0</v>
      </c>
      <c r="M231" s="3">
        <v>0</v>
      </c>
      <c r="N231" t="str">
        <f t="shared" si="3"/>
        <v>Тупиковая ул. д.70 кв.10 Счет № 3299 Код пл.: 9451</v>
      </c>
    </row>
    <row r="232" spans="1:14" x14ac:dyDescent="0.2">
      <c r="A232" s="4" t="s">
        <v>23</v>
      </c>
      <c r="B232" s="2" t="s">
        <v>23</v>
      </c>
      <c r="C232" s="3">
        <v>2827.72</v>
      </c>
      <c r="D232" s="3">
        <v>777.47</v>
      </c>
      <c r="E232" s="3">
        <v>0</v>
      </c>
      <c r="F232" s="3">
        <v>0</v>
      </c>
      <c r="G232" s="3">
        <v>0</v>
      </c>
      <c r="H232" s="3">
        <v>0</v>
      </c>
      <c r="I232" s="5">
        <v>2050.25</v>
      </c>
      <c r="J232" s="5">
        <v>4285.6499999999996</v>
      </c>
      <c r="K232" s="3">
        <v>0</v>
      </c>
      <c r="L232" s="3">
        <v>27.16</v>
      </c>
      <c r="M232" s="3">
        <v>0</v>
      </c>
      <c r="N232" t="str">
        <f t="shared" si="3"/>
        <v>Тупиковая ул. д.70 кв.10 Счет № 3299 Код пл.: 9451</v>
      </c>
    </row>
  </sheetData>
  <mergeCells count="20">
    <mergeCell ref="A54:M54"/>
    <mergeCell ref="A1:M1"/>
    <mergeCell ref="A2:M2"/>
    <mergeCell ref="A3:M3"/>
    <mergeCell ref="A4:B4"/>
    <mergeCell ref="C4:M4"/>
    <mergeCell ref="A5:B5"/>
    <mergeCell ref="C5:M5"/>
    <mergeCell ref="A6:B6"/>
    <mergeCell ref="C6:M6"/>
    <mergeCell ref="A8:M8"/>
    <mergeCell ref="A11:M11"/>
    <mergeCell ref="A31:M31"/>
    <mergeCell ref="A210:M210"/>
    <mergeCell ref="A77:M77"/>
    <mergeCell ref="A99:M99"/>
    <mergeCell ref="A114:M114"/>
    <mergeCell ref="A140:M140"/>
    <mergeCell ref="A164:M164"/>
    <mergeCell ref="A188:M188"/>
  </mergeCells>
  <pageMargins left="0.8" right="0.8" top="0.5" bottom="0.3" header="0.5" footer="0.5"/>
  <pageSetup paperSize="9" scale="80" orientation="landscape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Ахтямов Руслан Сальманович</dc:creator>
  <cp:lastModifiedBy>Ахтямов Руслан Сальманович</cp:lastModifiedBy>
  <dcterms:created xsi:type="dcterms:W3CDTF">2014-10-27T21:23:58Z</dcterms:created>
  <dcterms:modified xsi:type="dcterms:W3CDTF">2014-10-29T05:09:12Z</dcterms:modified>
</cp:coreProperties>
</file>