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8800" windowHeight="117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G6" i="1" s="1"/>
  <c r="F7" i="1"/>
  <c r="G7" i="1" s="1"/>
  <c r="F8" i="1"/>
  <c r="G8" i="1" s="1"/>
  <c r="F9" i="1"/>
  <c r="F10" i="1"/>
  <c r="F11" i="1"/>
  <c r="G11" i="1" s="1"/>
  <c r="F12" i="1"/>
  <c r="G12" i="1" s="1"/>
  <c r="F13" i="1"/>
  <c r="F2" i="1"/>
  <c r="G2" i="1" s="1"/>
  <c r="G4" i="1"/>
  <c r="G10" i="1"/>
  <c r="G3" i="1"/>
  <c r="G5" i="1"/>
  <c r="G9" i="1"/>
  <c r="G13" i="1"/>
</calcChain>
</file>

<file path=xl/sharedStrings.xml><?xml version="1.0" encoding="utf-8"?>
<sst xmlns="http://schemas.openxmlformats.org/spreadsheetml/2006/main" count="54" uniqueCount="54">
  <si>
    <t>АООТ мясокомбинат "Белоглинский", тел. раб. 9-92-93</t>
  </si>
  <si>
    <t>Мясокомбинат Белоглинский</t>
  </si>
  <si>
    <t>генеральный директор Канин Юрий Васильевич</t>
  </si>
  <si>
    <t>353000, ст. Белая Глина, ул. Гоголя, 37</t>
  </si>
  <si>
    <t>Павловский пищекомбинат, тел. раб. 2-19-98</t>
  </si>
  <si>
    <t>Павловский пищекомбинат</t>
  </si>
  <si>
    <t xml:space="preserve">директор Коваленко Виталий Георгиевич </t>
  </si>
  <si>
    <t>352060, ст. Павловская, ул. Молодежная, 6</t>
  </si>
  <si>
    <t>АООТ "Термоплит", тел. раб. 2-13-79</t>
  </si>
  <si>
    <t>Термоплит</t>
  </si>
  <si>
    <t>генеральный директор Асланов Виктор Васильевич</t>
  </si>
  <si>
    <r>
      <t>(</t>
    </r>
    <r>
      <rPr>
        <strike/>
        <sz val="10"/>
        <color indexed="10"/>
        <rFont val="Times New Roman"/>
        <family val="1"/>
        <charset val="204"/>
      </rPr>
      <t>353890, г. Приморско-Ахтарск, ул. Заводская, 1</t>
    </r>
    <r>
      <rPr>
        <sz val="10"/>
        <rFont val="Times New Roman"/>
        <family val="1"/>
        <charset val="204"/>
      </rPr>
      <t>) - письма возвращаются</t>
    </r>
  </si>
  <si>
    <t>АООТ "Краснодарское пассажирское автотранспортное предприятие № 3", тел. раб. 55-15-05</t>
  </si>
  <si>
    <t xml:space="preserve"> Краснодарское пассажирское автотранспортное предприятие</t>
  </si>
  <si>
    <t xml:space="preserve">директор Ивлев Виктор Павлович </t>
  </si>
  <si>
    <t>350020, г. Краснодар, ул. Гаврилова, 27</t>
  </si>
  <si>
    <t>Племенная птицеводческая фабрика "Кавказ", тел. раб. 5-75-86</t>
  </si>
  <si>
    <t>фабрика Кавказ</t>
  </si>
  <si>
    <t xml:space="preserve">директор Криницын Александр Иванович </t>
  </si>
  <si>
    <t>353210, Динской р-он, ст. Новотитаровская, ул. Советская, 116</t>
  </si>
  <si>
    <t>Калниболотский рыбокомбинат, тел. раб. 3-44-70</t>
  </si>
  <si>
    <t>Калниболотский рыбокомбинат</t>
  </si>
  <si>
    <t xml:space="preserve">директор Данченко Вячеслав Семенович </t>
  </si>
  <si>
    <t>353030, Новопокровский р-он, ст. Калниболотская, ул. Семашко,1</t>
  </si>
  <si>
    <t>Выселковское многоотраслевое предприятие жилищно-коммунального хозяйства, тел. раб. 2-34-82</t>
  </si>
  <si>
    <t>Выселковское многоотраслевое предприятие</t>
  </si>
  <si>
    <t>начальник Горбунов Константин Васильевич</t>
  </si>
  <si>
    <t>353130, ст. Выселки, ул. Первомайская, 15</t>
  </si>
  <si>
    <t>АООТ "Феникс", тел. раб. 2-16-64</t>
  </si>
  <si>
    <t>Феникс</t>
  </si>
  <si>
    <t>скважины переданы КРД № 2475 ВЭ</t>
  </si>
  <si>
    <t xml:space="preserve">генеральный директор Михайловский Александр Алексеевич </t>
  </si>
  <si>
    <r>
      <t>(</t>
    </r>
    <r>
      <rPr>
        <strike/>
        <sz val="10"/>
        <color indexed="10"/>
        <rFont val="Times New Roman"/>
        <family val="1"/>
        <charset val="204"/>
      </rPr>
      <t>353874, Приморско-Ахтарский р-он, пос. Октябрьский</t>
    </r>
    <r>
      <rPr>
        <sz val="10"/>
        <rFont val="Times New Roman"/>
        <family val="1"/>
        <charset val="204"/>
      </rPr>
      <t>) - письма возвращаются</t>
    </r>
  </si>
  <si>
    <t>АО "Дорожник", тел. раб. 5-14-45</t>
  </si>
  <si>
    <t xml:space="preserve"> Дорожник</t>
  </si>
  <si>
    <t xml:space="preserve">директор Чуприна Николай Иванович </t>
  </si>
  <si>
    <t>353020, ст. Новопокровская, ул. Линейная, 100</t>
  </si>
  <si>
    <t xml:space="preserve">Предприятие полностью </t>
  </si>
  <si>
    <t xml:space="preserve">Предприятие </t>
  </si>
  <si>
    <t>Вносимые изменения</t>
  </si>
  <si>
    <t>Владелец лицензии (директор, председатель)</t>
  </si>
  <si>
    <t>Юридический адрес недропользователя</t>
  </si>
  <si>
    <t>Крыловское муниципальное унитарное предприятие "Водоканал", тел. раб. 8(86161) 31-6-45</t>
  </si>
  <si>
    <t>Крыловское МУП Водоканал</t>
  </si>
  <si>
    <t>и.о. директора Фомин Андрей Анатольевич</t>
  </si>
  <si>
    <t>352080, Крыловский р-он, ст. Крыловская, ул. Орджоникидзе, 145</t>
  </si>
  <si>
    <t>Государственное бюджетное учреждение здравоохранения "Специализированная психиатрическая больница № 4" министерства здравоохранения Краснодарского края,          тел. раб. 8(86143)5-72-04, 57-2-02, 57-2-05, 57-2-06</t>
  </si>
  <si>
    <t>ГБУЗ СПБ № 4</t>
  </si>
  <si>
    <t>главный врач Крапива Александр Анатольевич</t>
  </si>
  <si>
    <t>353898, г. Приморско-Ахтарск, пос. Приморский</t>
  </si>
  <si>
    <t>ООО "СельхозПромЭкспо", тел. раб. (86132) 91-5-21</t>
  </si>
  <si>
    <t>СельхозПромЭкспо</t>
  </si>
  <si>
    <t>исполнительный директор Сонников Константин Анатольевич</t>
  </si>
  <si>
    <t>353655, Ейский р-он, ст. Должанская, ул. Ленина,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</si>
</sst>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trike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"/>
  <sheetViews>
    <sheetView tabSelected="1" workbookViewId="0">
      <selection activeCell="F2" sqref="F2"/>
    </sheetView>
  </sheetViews>
  <sheetFormatPr defaultRowHeight="15.75" x14ac:dyDescent="0.25"/>
  <cols>
    <col min="1" max="1" width="28.5" customWidth="1"/>
    <col min="2" max="2" width="21.875" customWidth="1"/>
    <col min="3" max="3" width="15.5" customWidth="1"/>
    <col min="4" max="4" width="24.625" customWidth="1"/>
    <col min="5" max="5" width="36.125" customWidth="1"/>
    <col min="6" max="6" width="32.625" bestFit="1" customWidth="1"/>
    <col min="7" max="7" width="34.125" bestFit="1" customWidth="1"/>
  </cols>
  <sheetData>
    <row r="1" spans="1:7" ht="25.5" x14ac:dyDescent="0.25">
      <c r="A1" s="2" t="s">
        <v>37</v>
      </c>
      <c r="B1" s="2" t="s">
        <v>38</v>
      </c>
      <c r="C1" s="2" t="s">
        <v>39</v>
      </c>
      <c r="D1" s="2" t="s">
        <v>40</v>
      </c>
      <c r="E1" s="2" t="s">
        <v>41</v>
      </c>
    </row>
    <row r="2" spans="1:7" ht="25.5" x14ac:dyDescent="0.25">
      <c r="A2" s="1" t="s">
        <v>0</v>
      </c>
      <c r="B2" s="1" t="s">
        <v>1</v>
      </c>
      <c r="C2" s="1"/>
      <c r="D2" s="1" t="s">
        <v>2</v>
      </c>
      <c r="E2" s="1" t="s">
        <v>3</v>
      </c>
      <c r="F2" t="str">
        <f>TRIM(MID(SUBSTITUTE(D2," ",REPT(" ",999),LEN(TRIM(D2))-LEN(SUBSTITUTE(D2," ",))-2),999,999))</f>
        <v>Канин Юрий Васильевич</v>
      </c>
      <c r="G2" t="str">
        <f>TRIM(SUBSTITUTE(D2,F2,))</f>
        <v>генеральный директор</v>
      </c>
    </row>
    <row r="3" spans="1:7" ht="25.5" x14ac:dyDescent="0.25">
      <c r="A3" s="1" t="s">
        <v>4</v>
      </c>
      <c r="B3" s="1" t="s">
        <v>5</v>
      </c>
      <c r="C3" s="1"/>
      <c r="D3" s="1" t="s">
        <v>6</v>
      </c>
      <c r="E3" s="1" t="s">
        <v>7</v>
      </c>
      <c r="F3" t="str">
        <f t="shared" ref="F3:F13" si="0">TRIM(MID(SUBSTITUTE(D3," ",REPT(" ",999),LEN(TRIM(D3))-LEN(SUBSTITUTE(D3," ",))-2),999,999))</f>
        <v>Коваленко Виталий Георгиевич</v>
      </c>
      <c r="G3" t="str">
        <f t="shared" ref="G3:G13" si="1">TRIM(SUBSTITUTE(D3,F3,))</f>
        <v>директор</v>
      </c>
    </row>
    <row r="4" spans="1:7" ht="25.5" x14ac:dyDescent="0.25">
      <c r="A4" s="1" t="s">
        <v>8</v>
      </c>
      <c r="B4" s="1" t="s">
        <v>9</v>
      </c>
      <c r="C4" s="1"/>
      <c r="D4" s="1" t="s">
        <v>10</v>
      </c>
      <c r="E4" s="1" t="s">
        <v>11</v>
      </c>
      <c r="F4" t="str">
        <f t="shared" si="0"/>
        <v>Асланов Виктор Васильевич</v>
      </c>
      <c r="G4" t="str">
        <f t="shared" si="1"/>
        <v>генеральный директор</v>
      </c>
    </row>
    <row r="5" spans="1:7" ht="51" x14ac:dyDescent="0.25">
      <c r="A5" s="1" t="s">
        <v>12</v>
      </c>
      <c r="B5" s="1" t="s">
        <v>13</v>
      </c>
      <c r="C5" s="1"/>
      <c r="D5" s="1" t="s">
        <v>14</v>
      </c>
      <c r="E5" s="1" t="s">
        <v>15</v>
      </c>
      <c r="F5" t="str">
        <f t="shared" si="0"/>
        <v>Ивлев Виктор Павлович</v>
      </c>
      <c r="G5" t="str">
        <f t="shared" si="1"/>
        <v>директор</v>
      </c>
    </row>
    <row r="6" spans="1:7" ht="25.5" x14ac:dyDescent="0.25">
      <c r="A6" s="1" t="s">
        <v>16</v>
      </c>
      <c r="B6" s="1" t="s">
        <v>17</v>
      </c>
      <c r="C6" s="1"/>
      <c r="D6" s="1" t="s">
        <v>18</v>
      </c>
      <c r="E6" s="1" t="s">
        <v>19</v>
      </c>
      <c r="F6" t="str">
        <f t="shared" si="0"/>
        <v>Криницын Александр Иванович</v>
      </c>
      <c r="G6" t="str">
        <f t="shared" si="1"/>
        <v>директор</v>
      </c>
    </row>
    <row r="7" spans="1:7" ht="25.5" x14ac:dyDescent="0.25">
      <c r="A7" s="1" t="s">
        <v>20</v>
      </c>
      <c r="B7" s="1" t="s">
        <v>21</v>
      </c>
      <c r="C7" s="1"/>
      <c r="D7" s="1" t="s">
        <v>22</v>
      </c>
      <c r="E7" s="1" t="s">
        <v>23</v>
      </c>
      <c r="F7" t="str">
        <f t="shared" si="0"/>
        <v>Данченко Вячеслав Семенович</v>
      </c>
      <c r="G7" t="str">
        <f t="shared" si="1"/>
        <v>директор</v>
      </c>
    </row>
    <row r="8" spans="1:7" ht="51" x14ac:dyDescent="0.25">
      <c r="A8" s="1" t="s">
        <v>24</v>
      </c>
      <c r="B8" s="1" t="s">
        <v>25</v>
      </c>
      <c r="C8" s="1"/>
      <c r="D8" s="1" t="s">
        <v>26</v>
      </c>
      <c r="E8" s="1" t="s">
        <v>27</v>
      </c>
      <c r="F8" t="str">
        <f t="shared" si="0"/>
        <v>Горбунов Константин Васильевич</v>
      </c>
      <c r="G8" t="str">
        <f t="shared" si="1"/>
        <v>начальник</v>
      </c>
    </row>
    <row r="9" spans="1:7" ht="38.25" x14ac:dyDescent="0.25">
      <c r="A9" s="1" t="s">
        <v>28</v>
      </c>
      <c r="B9" s="1" t="s">
        <v>29</v>
      </c>
      <c r="C9" s="1" t="s">
        <v>30</v>
      </c>
      <c r="D9" s="1" t="s">
        <v>31</v>
      </c>
      <c r="E9" s="1" t="s">
        <v>32</v>
      </c>
      <c r="F9" t="str">
        <f t="shared" si="0"/>
        <v>Михайловский Александр Алексеевич</v>
      </c>
      <c r="G9" t="str">
        <f t="shared" si="1"/>
        <v>генеральный директор</v>
      </c>
    </row>
    <row r="10" spans="1:7" ht="25.5" x14ac:dyDescent="0.25">
      <c r="A10" s="1" t="s">
        <v>33</v>
      </c>
      <c r="B10" s="1" t="s">
        <v>34</v>
      </c>
      <c r="C10" s="1"/>
      <c r="D10" s="1" t="s">
        <v>35</v>
      </c>
      <c r="E10" s="1" t="s">
        <v>36</v>
      </c>
      <c r="F10" t="str">
        <f t="shared" si="0"/>
        <v>Чуприна Николай Иванович</v>
      </c>
      <c r="G10" t="str">
        <f t="shared" si="1"/>
        <v>директор</v>
      </c>
    </row>
    <row r="11" spans="1:7" ht="38.25" x14ac:dyDescent="0.25">
      <c r="A11" s="3" t="s">
        <v>42</v>
      </c>
      <c r="B11" s="3" t="s">
        <v>43</v>
      </c>
      <c r="C11" s="1"/>
      <c r="D11" s="1" t="s">
        <v>44</v>
      </c>
      <c r="E11" s="3" t="s">
        <v>45</v>
      </c>
      <c r="F11" t="str">
        <f t="shared" si="0"/>
        <v>Фомин Андрей Анатольевич</v>
      </c>
      <c r="G11" t="str">
        <f t="shared" si="1"/>
        <v>и.о. директора</v>
      </c>
    </row>
    <row r="12" spans="1:7" ht="89.25" x14ac:dyDescent="0.25">
      <c r="A12" s="3" t="s">
        <v>46</v>
      </c>
      <c r="B12" s="3" t="s">
        <v>47</v>
      </c>
      <c r="C12" s="1"/>
      <c r="D12" s="1" t="s">
        <v>48</v>
      </c>
      <c r="E12" s="3" t="s">
        <v>49</v>
      </c>
      <c r="F12" t="str">
        <f t="shared" si="0"/>
        <v>Крапива Александр Анатольевич</v>
      </c>
      <c r="G12" t="str">
        <f t="shared" si="1"/>
        <v>главный врач</v>
      </c>
    </row>
    <row r="13" spans="1:7" ht="38.25" x14ac:dyDescent="0.25">
      <c r="A13" s="3" t="s">
        <v>50</v>
      </c>
      <c r="B13" s="3" t="s">
        <v>51</v>
      </c>
      <c r="C13" s="1"/>
      <c r="D13" s="1" t="s">
        <v>52</v>
      </c>
      <c r="E13" s="3" t="s">
        <v>53</v>
      </c>
      <c r="F13" t="str">
        <f t="shared" si="0"/>
        <v>Сонников Константин Анатольевич</v>
      </c>
      <c r="G13" t="str">
        <f t="shared" si="1"/>
        <v>исполнительный директор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SokolovaOG</dc:creator>
  <cp:lastModifiedBy>_Boroda_</cp:lastModifiedBy>
  <dcterms:created xsi:type="dcterms:W3CDTF">2014-10-28T12:31:20Z</dcterms:created>
  <dcterms:modified xsi:type="dcterms:W3CDTF">2014-10-28T13:58:19Z</dcterms:modified>
</cp:coreProperties>
</file>