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G2" i="1" l="1"/>
  <c r="H7" i="1"/>
  <c r="H8" i="1"/>
  <c r="H9" i="1"/>
  <c r="H10" i="1"/>
  <c r="H11" i="1"/>
  <c r="H12" i="1"/>
  <c r="H13" i="1"/>
  <c r="H14" i="1"/>
  <c r="H15" i="1"/>
  <c r="H16" i="1"/>
  <c r="H6" i="1"/>
  <c r="G7" i="1"/>
  <c r="G8" i="1"/>
  <c r="G9" i="1"/>
  <c r="G10" i="1"/>
  <c r="G11" i="1"/>
  <c r="G12" i="1"/>
  <c r="G13" i="1"/>
  <c r="G14" i="1"/>
  <c r="G15" i="1"/>
  <c r="G16" i="1"/>
  <c r="G6" i="1"/>
</calcChain>
</file>

<file path=xl/sharedStrings.xml><?xml version="1.0" encoding="utf-8"?>
<sst xmlns="http://schemas.openxmlformats.org/spreadsheetml/2006/main" count="18" uniqueCount="17">
  <si>
    <t>Молодец!!!</t>
  </si>
  <si>
    <t>Ситнов</t>
  </si>
  <si>
    <t>Гречухин</t>
  </si>
  <si>
    <t>Торокин</t>
  </si>
  <si>
    <t>Мосесов</t>
  </si>
  <si>
    <t>Комаров</t>
  </si>
  <si>
    <t>Задонский</t>
  </si>
  <si>
    <t>Зименков</t>
  </si>
  <si>
    <t>Кабирова</t>
  </si>
  <si>
    <t>Стрелкова</t>
  </si>
  <si>
    <t>Суслов</t>
  </si>
  <si>
    <t>Афонин</t>
  </si>
  <si>
    <t>Факт, АКБ (октябрь)</t>
  </si>
  <si>
    <t>План, АКБ (октябрь)</t>
  </si>
  <si>
    <t>Осталось, АКБ</t>
  </si>
  <si>
    <t>Выполнение, %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</si>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</sst>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9" fontId="1" fillId="0" borderId="0" xfId="2" applyFont="1"/>
    <xf numFmtId="9" fontId="1" fillId="0" borderId="0" xfId="1" applyNumberForma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6"/>
  <sheetViews>
    <sheetView tabSelected="1" workbookViewId="0">
      <selection activeCell="F2" sqref="F2"/>
    </sheetView>
  </sheetViews>
  <sheetFormatPr defaultRowHeight="15" x14ac:dyDescent="0.25"/>
  <cols>
    <col min="6" max="6" width="19.5703125" customWidth="1"/>
  </cols>
  <sheetData>
    <row r="2" spans="3:8" x14ac:dyDescent="0.25">
      <c r="D2" s="1"/>
      <c r="E2" s="1" t="s">
        <v>0</v>
      </c>
      <c r="F2" s="1" t="str">
        <f>INDEX(C6:C16,MATCH(G2,H6:H16,0))</f>
        <v>Задонский</v>
      </c>
      <c r="G2" s="3">
        <f>MAX(H6:H16)</f>
        <v>1.1399999999999999</v>
      </c>
    </row>
    <row r="5" spans="3:8" x14ac:dyDescent="0.25">
      <c r="C5" t="s">
        <v>16</v>
      </c>
      <c r="D5" t="s">
        <v>12</v>
      </c>
      <c r="E5" t="s">
        <v>13</v>
      </c>
      <c r="F5" t="s">
        <v>12</v>
      </c>
      <c r="G5" t="s">
        <v>14</v>
      </c>
      <c r="H5" t="s">
        <v>15</v>
      </c>
    </row>
    <row r="6" spans="3:8" x14ac:dyDescent="0.25">
      <c r="C6" s="1" t="s">
        <v>1</v>
      </c>
      <c r="D6" s="1">
        <v>45</v>
      </c>
      <c r="E6" s="1">
        <v>50</v>
      </c>
      <c r="F6" s="1">
        <v>17</v>
      </c>
      <c r="G6" s="1">
        <f>E6-F6</f>
        <v>33</v>
      </c>
      <c r="H6" s="2">
        <f>F6/E6</f>
        <v>0.34</v>
      </c>
    </row>
    <row r="7" spans="3:8" x14ac:dyDescent="0.25">
      <c r="C7" s="1" t="s">
        <v>2</v>
      </c>
      <c r="D7" s="1">
        <v>45</v>
      </c>
      <c r="E7" s="1">
        <v>50</v>
      </c>
      <c r="F7" s="1">
        <v>23</v>
      </c>
      <c r="G7" s="1">
        <f t="shared" ref="G7:G16" si="0">E7-F7</f>
        <v>27</v>
      </c>
      <c r="H7" s="2">
        <f t="shared" ref="H7:H16" si="1">F7/E7</f>
        <v>0.46</v>
      </c>
    </row>
    <row r="8" spans="3:8" x14ac:dyDescent="0.25">
      <c r="C8" s="1" t="s">
        <v>3</v>
      </c>
      <c r="D8" s="1">
        <v>55</v>
      </c>
      <c r="E8" s="1">
        <v>60</v>
      </c>
      <c r="F8" s="1">
        <v>63</v>
      </c>
      <c r="G8" s="1">
        <f t="shared" si="0"/>
        <v>-3</v>
      </c>
      <c r="H8" s="2">
        <f t="shared" si="1"/>
        <v>1.05</v>
      </c>
    </row>
    <row r="9" spans="3:8" x14ac:dyDescent="0.25">
      <c r="C9" s="1" t="s">
        <v>4</v>
      </c>
      <c r="D9" s="1">
        <v>25</v>
      </c>
      <c r="E9" s="1">
        <v>30</v>
      </c>
      <c r="F9" s="1">
        <v>20</v>
      </c>
      <c r="G9" s="1">
        <f t="shared" si="0"/>
        <v>10</v>
      </c>
      <c r="H9" s="2">
        <f t="shared" si="1"/>
        <v>0.66666666666666663</v>
      </c>
    </row>
    <row r="10" spans="3:8" x14ac:dyDescent="0.25">
      <c r="C10" s="1" t="s">
        <v>5</v>
      </c>
      <c r="D10" s="1">
        <v>45</v>
      </c>
      <c r="E10" s="1">
        <v>50</v>
      </c>
      <c r="F10" s="1">
        <v>53</v>
      </c>
      <c r="G10" s="1">
        <f t="shared" si="0"/>
        <v>-3</v>
      </c>
      <c r="H10" s="2">
        <f t="shared" si="1"/>
        <v>1.06</v>
      </c>
    </row>
    <row r="11" spans="3:8" x14ac:dyDescent="0.25">
      <c r="C11" s="1" t="s">
        <v>6</v>
      </c>
      <c r="D11" s="1">
        <v>45</v>
      </c>
      <c r="E11" s="1">
        <v>50</v>
      </c>
      <c r="F11" s="1">
        <v>57</v>
      </c>
      <c r="G11" s="1">
        <f t="shared" si="0"/>
        <v>-7</v>
      </c>
      <c r="H11" s="2">
        <f t="shared" si="1"/>
        <v>1.1399999999999999</v>
      </c>
    </row>
    <row r="12" spans="3:8" x14ac:dyDescent="0.25">
      <c r="C12" s="1" t="s">
        <v>7</v>
      </c>
      <c r="D12" s="1">
        <v>45</v>
      </c>
      <c r="E12" s="1">
        <v>50</v>
      </c>
      <c r="F12" s="1">
        <v>51</v>
      </c>
      <c r="G12" s="1">
        <f t="shared" si="0"/>
        <v>-1</v>
      </c>
      <c r="H12" s="2">
        <f t="shared" si="1"/>
        <v>1.02</v>
      </c>
    </row>
    <row r="13" spans="3:8" x14ac:dyDescent="0.25">
      <c r="C13" s="1" t="s">
        <v>8</v>
      </c>
      <c r="D13" s="1">
        <v>50</v>
      </c>
      <c r="E13" s="1">
        <v>55</v>
      </c>
      <c r="F13" s="1">
        <v>51</v>
      </c>
      <c r="G13" s="1">
        <f t="shared" si="0"/>
        <v>4</v>
      </c>
      <c r="H13" s="2">
        <f t="shared" si="1"/>
        <v>0.92727272727272725</v>
      </c>
    </row>
    <row r="14" spans="3:8" x14ac:dyDescent="0.25">
      <c r="C14" s="1" t="s">
        <v>9</v>
      </c>
      <c r="D14" s="1">
        <v>50</v>
      </c>
      <c r="E14" s="1">
        <v>55</v>
      </c>
      <c r="F14" s="1">
        <v>39</v>
      </c>
      <c r="G14" s="1">
        <f t="shared" si="0"/>
        <v>16</v>
      </c>
      <c r="H14" s="2">
        <f t="shared" si="1"/>
        <v>0.70909090909090911</v>
      </c>
    </row>
    <row r="15" spans="3:8" x14ac:dyDescent="0.25">
      <c r="C15" s="1" t="s">
        <v>10</v>
      </c>
      <c r="D15" s="1">
        <v>45</v>
      </c>
      <c r="E15" s="1">
        <v>50</v>
      </c>
      <c r="F15" s="1">
        <v>24</v>
      </c>
      <c r="G15" s="1">
        <f t="shared" si="0"/>
        <v>26</v>
      </c>
      <c r="H15" s="2">
        <f t="shared" si="1"/>
        <v>0.48</v>
      </c>
    </row>
    <row r="16" spans="3:8" x14ac:dyDescent="0.25">
      <c r="C16" s="1" t="s">
        <v>11</v>
      </c>
      <c r="D16" s="1">
        <v>45</v>
      </c>
      <c r="E16" s="1">
        <v>50</v>
      </c>
      <c r="F16" s="1">
        <v>31</v>
      </c>
      <c r="G16" s="1">
        <f t="shared" si="0"/>
        <v>19</v>
      </c>
      <c r="H16" s="2">
        <f t="shared" si="1"/>
        <v>0.62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2014-11-01T14:43:14Z</dcterms:created>
  <dcterms:modified xsi:type="dcterms:W3CDTF">2014-11-01T15:28:45Z</dcterms:modified>
</cp:coreProperties>
</file>