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395" yWindow="0" windowWidth="10545" windowHeight="6660" tabRatio="520"/>
  </bookViews>
  <sheets>
    <sheet name="Б1" sheetId="36" r:id="rId1"/>
  </sheets>
  <definedNames>
    <definedName name="solver_adj" localSheetId="0" hidden="1">Б1!$C$13:$C$17</definedName>
    <definedName name="solver_cvg" localSheetId="0" hidden="1">0.0001</definedName>
    <definedName name="solver_drv" localSheetId="0" hidden="1">1</definedName>
    <definedName name="solver_eng" localSheetId="0" hidden="1">3</definedName>
    <definedName name="solver_est" localSheetId="0" hidden="1">1</definedName>
    <definedName name="solver_itr" localSheetId="0" hidden="1">2147483647</definedName>
    <definedName name="solver_lhs1" localSheetId="0" hidden="1">Б1!$C$12</definedName>
    <definedName name="solver_lhs2" localSheetId="0" hidden="1">Б1!$C$13:$C$17</definedName>
    <definedName name="solver_lhs3" localSheetId="0" hidden="1">Б1!$C$13:$C$17</definedName>
    <definedName name="solver_lhs4" localSheetId="0" hidden="1">Б1!$C$13:$C$17</definedName>
    <definedName name="solver_lhs5" localSheetId="0" hidden="1">Б1!$E$18:$N$18</definedName>
    <definedName name="solver_lhs6" localSheetId="0" hidden="1">Б1!$E$18:$N$18</definedName>
    <definedName name="solver_mip" localSheetId="0" hidden="1">2147483647</definedName>
    <definedName name="solver_mni" localSheetId="0" hidden="1">30</definedName>
    <definedName name="solver_mrt" localSheetId="0" hidden="1">0.075</definedName>
    <definedName name="solver_msl" localSheetId="0" hidden="1">2</definedName>
    <definedName name="solver_neg" localSheetId="0" hidden="1">1</definedName>
    <definedName name="solver_nod" localSheetId="0" hidden="1">2147483647</definedName>
    <definedName name="solver_num" localSheetId="0" hidden="1">6</definedName>
    <definedName name="solver_nwt" localSheetId="0" hidden="1">1</definedName>
    <definedName name="solver_opt" localSheetId="0" hidden="1">Б1!$C$12</definedName>
    <definedName name="solver_pre" localSheetId="0" hidden="1">0.000001</definedName>
    <definedName name="solver_rbv" localSheetId="0" hidden="1">1</definedName>
    <definedName name="solver_rel1" localSheetId="0" hidden="1">1</definedName>
    <definedName name="solver_rel2" localSheetId="0" hidden="1">1</definedName>
    <definedName name="solver_rel3" localSheetId="0" hidden="1">4</definedName>
    <definedName name="solver_rel4" localSheetId="0" hidden="1">3</definedName>
    <definedName name="solver_rel5" localSheetId="0" hidden="1">1</definedName>
    <definedName name="solver_rel6" localSheetId="0" hidden="1">3</definedName>
    <definedName name="solver_rhs1" localSheetId="0" hidden="1">100</definedName>
    <definedName name="solver_rhs2" localSheetId="0" hidden="1">100</definedName>
    <definedName name="solver_rhs3" localSheetId="0" hidden="1">целое</definedName>
    <definedName name="solver_rhs4" localSheetId="0" hidden="1">0</definedName>
    <definedName name="solver_rhs5" localSheetId="0" hidden="1">Б1!$E$20:$N$20</definedName>
    <definedName name="solver_rhs6" localSheetId="0" hidden="1">Б1!$E$19:$N$19</definedName>
    <definedName name="solver_rlx" localSheetId="0" hidden="1">2</definedName>
    <definedName name="solver_rsd" localSheetId="0" hidden="1">0</definedName>
    <definedName name="solver_scl" localSheetId="0" hidden="1">1</definedName>
    <definedName name="solver_sho" localSheetId="0" hidden="1">2</definedName>
    <definedName name="solver_ssz" localSheetId="0" hidden="1">100</definedName>
    <definedName name="solver_tim" localSheetId="0" hidden="1">2147483647</definedName>
    <definedName name="solver_tol" localSheetId="0" hidden="1">0.01</definedName>
    <definedName name="solver_typ" localSheetId="0" hidden="1">1</definedName>
    <definedName name="solver_val" localSheetId="0" hidden="1">100</definedName>
    <definedName name="solver_ver" localSheetId="0" hidden="1">3</definedName>
    <definedName name="_xlnm.Print_Area" localSheetId="0">Б1!#REF!</definedName>
  </definedNames>
  <calcPr calcId="145621" fullPrecision="0"/>
</workbook>
</file>

<file path=xl/calcChain.xml><?xml version="1.0" encoding="utf-8"?>
<calcChain xmlns="http://schemas.openxmlformats.org/spreadsheetml/2006/main">
  <c r="E16" i="36" l="1"/>
  <c r="E15" i="36"/>
  <c r="E14" i="36"/>
  <c r="E13" i="36"/>
  <c r="E17" i="36"/>
  <c r="C12" i="36" l="1"/>
  <c r="F16" i="36"/>
  <c r="G16" i="36"/>
  <c r="H16" i="36"/>
  <c r="I16" i="36"/>
  <c r="J16" i="36"/>
  <c r="K15" i="36"/>
  <c r="L15" i="36"/>
  <c r="M15" i="36"/>
  <c r="N15" i="36"/>
  <c r="K14" i="36"/>
  <c r="L14" i="36"/>
  <c r="M14" i="36"/>
  <c r="N14" i="36"/>
  <c r="K16" i="36" l="1"/>
  <c r="L16" i="36" l="1"/>
  <c r="G15" i="36" l="1"/>
  <c r="G14" i="36"/>
  <c r="M16" i="36"/>
  <c r="N16" i="36"/>
  <c r="H14" i="36" l="1"/>
  <c r="H15" i="36"/>
  <c r="E18" i="36"/>
  <c r="F17" i="36" l="1"/>
  <c r="F13" i="36"/>
  <c r="G13" i="36" l="1"/>
  <c r="G17" i="36"/>
  <c r="J15" i="36"/>
  <c r="J14" i="36"/>
  <c r="I14" i="36"/>
  <c r="I15" i="36"/>
  <c r="G18" i="36" l="1"/>
  <c r="H17" i="36"/>
  <c r="H13" i="36"/>
  <c r="H18" i="36" l="1"/>
  <c r="I13" i="36"/>
  <c r="I17" i="36"/>
  <c r="I18" i="36" l="1"/>
  <c r="J17" i="36"/>
  <c r="J13" i="36"/>
  <c r="J18" i="36" l="1"/>
  <c r="K13" i="36"/>
  <c r="K17" i="36"/>
  <c r="L17" i="36" l="1"/>
  <c r="L13" i="36"/>
  <c r="K18" i="36"/>
  <c r="L18" i="36" l="1"/>
  <c r="M13" i="36"/>
  <c r="M17" i="36"/>
  <c r="N17" i="36" l="1"/>
  <c r="N13" i="36"/>
  <c r="M18" i="36"/>
  <c r="N18" i="36" l="1"/>
  <c r="F14" i="36" l="1"/>
  <c r="F15" i="36"/>
  <c r="F18" i="36" l="1"/>
</calcChain>
</file>

<file path=xl/sharedStrings.xml><?xml version="1.0" encoding="utf-8"?>
<sst xmlns="http://schemas.openxmlformats.org/spreadsheetml/2006/main" count="18" uniqueCount="18">
  <si>
    <t>ВВОД</t>
  </si>
  <si>
    <t>исходные данные</t>
  </si>
  <si>
    <t>сумма не более 100</t>
  </si>
  <si>
    <t>искомые множители в зеленых ячейках</t>
  </si>
  <si>
    <t>результат</t>
  </si>
  <si>
    <t>min</t>
  </si>
  <si>
    <t>max</t>
  </si>
  <si>
    <t>условие - диапозон (результат должен попадать в диапазон от min до max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</si>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</sst>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1" formatCode="_-* #,##0_р_._-;\-* #,##0_р_._-;_-* &quot;-&quot;_р_._-;_-@_-"/>
    <numFmt numFmtId="164" formatCode="0.0"/>
    <numFmt numFmtId="165" formatCode="_-* #,##0.0_р_._-;\-* #,##0.0_р_._-;_-* &quot;-&quot;_р_._-;_-@_-"/>
    <numFmt numFmtId="166" formatCode="_-* #,##0.00_р_._-;\-* #,##0.00_р_._-;_-* &quot;-&quot;_р_._-;_-@_-"/>
  </numFmts>
  <fonts count="12" x14ac:knownFonts="1">
    <font>
      <sz val="10"/>
      <name val="Arial Cyr"/>
      <charset val="204"/>
    </font>
    <font>
      <sz val="10"/>
      <name val="Arial Cyr"/>
      <charset val="204"/>
    </font>
    <font>
      <sz val="13"/>
      <name val="Arial Cyr"/>
      <charset val="204"/>
    </font>
    <font>
      <b/>
      <sz val="13"/>
      <name val="Arial Cyr"/>
      <charset val="204"/>
    </font>
    <font>
      <sz val="10"/>
      <name val="Arial Cyr"/>
      <family val="2"/>
      <charset val="204"/>
    </font>
    <font>
      <sz val="12"/>
      <name val="Arial"/>
      <family val="2"/>
      <charset val="204"/>
    </font>
    <font>
      <b/>
      <sz val="12"/>
      <name val="Arial"/>
      <family val="2"/>
      <charset val="204"/>
    </font>
    <font>
      <sz val="14"/>
      <name val="Cambria"/>
      <family val="1"/>
      <charset val="204"/>
      <scheme val="major"/>
    </font>
    <font>
      <sz val="12"/>
      <name val="Cambria"/>
      <family val="1"/>
      <charset val="204"/>
      <scheme val="major"/>
    </font>
    <font>
      <b/>
      <sz val="14"/>
      <name val="Cambria"/>
      <family val="1"/>
      <charset val="204"/>
      <scheme val="major"/>
    </font>
    <font>
      <sz val="13"/>
      <name val="Cambria"/>
      <family val="1"/>
      <charset val="204"/>
      <scheme val="major"/>
    </font>
    <font>
      <b/>
      <sz val="13"/>
      <name val="Cambria"/>
      <family val="1"/>
      <charset val="204"/>
      <scheme val="maj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</fills>
  <borders count="30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3">
    <xf numFmtId="0" fontId="0" fillId="0" borderId="0"/>
    <xf numFmtId="41" fontId="1" fillId="0" borderId="0" applyFont="0" applyFill="0" applyBorder="0" applyAlignment="0" applyProtection="0"/>
    <xf numFmtId="0" fontId="4" fillId="0" borderId="0"/>
  </cellStyleXfs>
  <cellXfs count="71">
    <xf numFmtId="0" fontId="0" fillId="0" borderId="0" xfId="0"/>
    <xf numFmtId="0" fontId="2" fillId="0" borderId="0" xfId="0" applyFont="1"/>
    <xf numFmtId="0" fontId="2" fillId="0" borderId="0" xfId="0" applyFont="1" applyBorder="1"/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Continuous" vertical="center"/>
    </xf>
    <xf numFmtId="0" fontId="7" fillId="0" borderId="4" xfId="0" applyFont="1" applyBorder="1" applyAlignment="1">
      <alignment horizontal="centerContinuous" vertical="center"/>
    </xf>
    <xf numFmtId="0" fontId="7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justify" vertical="center" wrapText="1"/>
    </xf>
    <xf numFmtId="0" fontId="7" fillId="0" borderId="7" xfId="0" applyFont="1" applyBorder="1"/>
    <xf numFmtId="164" fontId="7" fillId="0" borderId="7" xfId="0" applyNumberFormat="1" applyFont="1" applyBorder="1" applyAlignment="1">
      <alignment horizontal="center" vertical="center"/>
    </xf>
    <xf numFmtId="0" fontId="8" fillId="0" borderId="7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center" vertical="center" wrapText="1"/>
    </xf>
    <xf numFmtId="41" fontId="7" fillId="0" borderId="7" xfId="1" applyFont="1" applyBorder="1" applyAlignment="1">
      <alignment horizontal="center" vertical="center" wrapText="1"/>
    </xf>
    <xf numFmtId="165" fontId="7" fillId="0" borderId="0" xfId="1" applyNumberFormat="1" applyFont="1" applyBorder="1" applyAlignment="1">
      <alignment vertical="center" wrapText="1"/>
    </xf>
    <xf numFmtId="164" fontId="7" fillId="0" borderId="9" xfId="0" applyNumberFormat="1" applyFont="1" applyBorder="1" applyAlignment="1">
      <alignment horizontal="center" vertical="center"/>
    </xf>
    <xf numFmtId="165" fontId="2" fillId="0" borderId="0" xfId="0" applyNumberFormat="1" applyFont="1"/>
    <xf numFmtId="166" fontId="2" fillId="0" borderId="0" xfId="1" applyNumberFormat="1" applyFont="1"/>
    <xf numFmtId="2" fontId="7" fillId="0" borderId="7" xfId="0" applyNumberFormat="1" applyFont="1" applyBorder="1" applyAlignment="1">
      <alignment horizontal="center" vertical="center" wrapText="1"/>
    </xf>
    <xf numFmtId="0" fontId="2" fillId="0" borderId="0" xfId="0" applyFont="1" applyFill="1" applyBorder="1"/>
    <xf numFmtId="0" fontId="7" fillId="0" borderId="24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justify" vertical="center" wrapText="1"/>
    </xf>
    <xf numFmtId="2" fontId="7" fillId="0" borderId="8" xfId="0" applyNumberFormat="1" applyFont="1" applyBorder="1" applyAlignment="1">
      <alignment horizontal="center" vertical="center" wrapText="1"/>
    </xf>
    <xf numFmtId="0" fontId="7" fillId="0" borderId="8" xfId="0" applyFont="1" applyBorder="1"/>
    <xf numFmtId="41" fontId="7" fillId="0" borderId="8" xfId="1" applyFont="1" applyBorder="1" applyAlignment="1">
      <alignment horizontal="center" vertical="center" wrapText="1"/>
    </xf>
    <xf numFmtId="2" fontId="7" fillId="0" borderId="25" xfId="0" applyNumberFormat="1" applyFont="1" applyBorder="1" applyAlignment="1">
      <alignment horizontal="center" vertical="center" wrapText="1"/>
    </xf>
    <xf numFmtId="165" fontId="3" fillId="0" borderId="0" xfId="0" applyNumberFormat="1" applyFont="1" applyFill="1" applyBorder="1"/>
    <xf numFmtId="0" fontId="3" fillId="0" borderId="0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/>
    </xf>
    <xf numFmtId="0" fontId="9" fillId="0" borderId="23" xfId="0" applyFont="1" applyFill="1" applyBorder="1" applyAlignment="1">
      <alignment horizontal="center"/>
    </xf>
    <xf numFmtId="0" fontId="11" fillId="0" borderId="9" xfId="0" applyFont="1" applyBorder="1" applyAlignment="1">
      <alignment horizontal="center"/>
    </xf>
    <xf numFmtId="164" fontId="7" fillId="0" borderId="22" xfId="0" applyNumberFormat="1" applyFont="1" applyBorder="1" applyAlignment="1">
      <alignment horizontal="center" vertical="center"/>
    </xf>
    <xf numFmtId="164" fontId="7" fillId="0" borderId="8" xfId="0" applyNumberFormat="1" applyFont="1" applyBorder="1" applyAlignment="1">
      <alignment horizontal="center" vertical="center"/>
    </xf>
    <xf numFmtId="0" fontId="2" fillId="0" borderId="26" xfId="0" applyFont="1" applyBorder="1" applyAlignment="1">
      <alignment horizontal="right"/>
    </xf>
    <xf numFmtId="164" fontId="9" fillId="0" borderId="19" xfId="0" applyNumberFormat="1" applyFont="1" applyBorder="1" applyAlignment="1">
      <alignment horizontal="center" vertical="center"/>
    </xf>
    <xf numFmtId="164" fontId="6" fillId="0" borderId="19" xfId="2" applyNumberFormat="1" applyFont="1" applyFill="1" applyBorder="1" applyAlignment="1">
      <alignment horizontal="center"/>
    </xf>
    <xf numFmtId="164" fontId="6" fillId="0" borderId="27" xfId="2" applyNumberFormat="1" applyFont="1" applyFill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2" fillId="0" borderId="17" xfId="0" applyFont="1" applyBorder="1"/>
    <xf numFmtId="1" fontId="5" fillId="0" borderId="17" xfId="2" applyNumberFormat="1" applyFont="1" applyBorder="1" applyAlignment="1">
      <alignment horizontal="center" vertical="center"/>
    </xf>
    <xf numFmtId="1" fontId="5" fillId="2" borderId="17" xfId="2" applyNumberFormat="1" applyFont="1" applyFill="1" applyBorder="1" applyAlignment="1">
      <alignment horizontal="center" vertical="center"/>
    </xf>
    <xf numFmtId="1" fontId="6" fillId="2" borderId="17" xfId="2" applyNumberFormat="1" applyFont="1" applyFill="1" applyBorder="1" applyAlignment="1">
      <alignment horizontal="center" vertical="center"/>
    </xf>
    <xf numFmtId="1" fontId="6" fillId="0" borderId="17" xfId="2" applyNumberFormat="1" applyFont="1" applyBorder="1" applyAlignment="1">
      <alignment horizontal="center" vertical="center"/>
    </xf>
    <xf numFmtId="1" fontId="6" fillId="0" borderId="18" xfId="2" applyNumberFormat="1" applyFont="1" applyBorder="1" applyAlignment="1">
      <alignment horizontal="center" vertical="center"/>
    </xf>
    <xf numFmtId="0" fontId="2" fillId="0" borderId="12" xfId="0" applyFont="1" applyBorder="1"/>
    <xf numFmtId="1" fontId="5" fillId="0" borderId="12" xfId="2" applyNumberFormat="1" applyFont="1" applyBorder="1" applyAlignment="1">
      <alignment horizontal="center" vertical="center"/>
    </xf>
    <xf numFmtId="1" fontId="5" fillId="2" borderId="12" xfId="2" applyNumberFormat="1" applyFont="1" applyFill="1" applyBorder="1" applyAlignment="1">
      <alignment horizontal="center" vertical="center"/>
    </xf>
    <xf numFmtId="1" fontId="6" fillId="2" borderId="12" xfId="2" applyNumberFormat="1" applyFont="1" applyFill="1" applyBorder="1" applyAlignment="1">
      <alignment horizontal="center" vertical="center"/>
    </xf>
    <xf numFmtId="1" fontId="6" fillId="0" borderId="12" xfId="2" applyNumberFormat="1" applyFont="1" applyBorder="1" applyAlignment="1">
      <alignment horizontal="center" vertical="center"/>
    </xf>
    <xf numFmtId="1" fontId="6" fillId="0" borderId="21" xfId="2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6" fillId="4" borderId="7" xfId="2" applyNumberFormat="1" applyFont="1" applyFill="1" applyBorder="1" applyAlignment="1">
      <alignment horizontal="center" vertical="center" wrapText="1"/>
    </xf>
    <xf numFmtId="41" fontId="9" fillId="4" borderId="7" xfId="1" applyNumberFormat="1" applyFont="1" applyFill="1" applyBorder="1" applyAlignment="1">
      <alignment vertical="center" wrapText="1"/>
    </xf>
    <xf numFmtId="0" fontId="2" fillId="0" borderId="29" xfId="0" applyFont="1" applyBorder="1" applyAlignment="1">
      <alignment horizontal="right"/>
    </xf>
    <xf numFmtId="0" fontId="2" fillId="0" borderId="14" xfId="0" applyFont="1" applyBorder="1" applyAlignment="1">
      <alignment horizontal="right"/>
    </xf>
    <xf numFmtId="0" fontId="2" fillId="0" borderId="26" xfId="0" applyFont="1" applyBorder="1" applyAlignment="1">
      <alignment horizontal="right" vertical="center" wrapText="1"/>
    </xf>
    <xf numFmtId="0" fontId="2" fillId="0" borderId="14" xfId="0" applyFont="1" applyBorder="1" applyAlignment="1">
      <alignment horizontal="right" vertical="center" wrapText="1"/>
    </xf>
    <xf numFmtId="0" fontId="2" fillId="0" borderId="11" xfId="0" applyFont="1" applyBorder="1" applyAlignment="1">
      <alignment horizontal="right" vertical="center" wrapText="1"/>
    </xf>
    <xf numFmtId="0" fontId="2" fillId="0" borderId="28" xfId="0" applyFont="1" applyBorder="1" applyAlignment="1">
      <alignment horizontal="right" vertical="center" wrapText="1"/>
    </xf>
    <xf numFmtId="0" fontId="2" fillId="0" borderId="13" xfId="0" applyFont="1" applyBorder="1" applyAlignment="1">
      <alignment horizontal="center"/>
    </xf>
    <xf numFmtId="0" fontId="7" fillId="0" borderId="20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textRotation="90" wrapText="1"/>
    </xf>
    <xf numFmtId="0" fontId="7" fillId="0" borderId="5" xfId="0" applyFont="1" applyBorder="1" applyAlignment="1">
      <alignment horizontal="center" vertical="center" textRotation="90" wrapText="1"/>
    </xf>
    <xf numFmtId="0" fontId="8" fillId="0" borderId="19" xfId="0" applyFont="1" applyBorder="1" applyAlignment="1">
      <alignment horizontal="center" vertical="center" textRotation="90" wrapText="1"/>
    </xf>
    <xf numFmtId="0" fontId="8" fillId="0" borderId="5" xfId="0" applyFont="1" applyBorder="1" applyAlignment="1">
      <alignment horizontal="center" vertical="center" textRotation="90" wrapText="1"/>
    </xf>
    <xf numFmtId="0" fontId="7" fillId="0" borderId="15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164" fontId="7" fillId="3" borderId="9" xfId="0" applyNumberFormat="1" applyFont="1" applyFill="1" applyBorder="1" applyAlignment="1">
      <alignment horizontal="center" vertical="center"/>
    </xf>
  </cellXfs>
  <cellStyles count="3">
    <cellStyle name="Обычный" xfId="0" builtinId="0"/>
    <cellStyle name="Обычный 2" xfId="2"/>
    <cellStyle name="Финансовый [0]" xfId="1" builtinId="6"/>
  </cellStyles>
  <dxfs count="10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v>Max</c:v>
          </c:tx>
          <c:marker>
            <c:symbol val="diamond"/>
            <c:size val="7"/>
            <c:spPr>
              <a:solidFill>
                <a:srgbClr val="FF0000"/>
              </a:solidFill>
            </c:spPr>
          </c:marker>
          <c:dPt>
            <c:idx val="1"/>
            <c:bubble3D val="0"/>
            <c:spPr>
              <a:ln>
                <a:solidFill>
                  <a:srgbClr val="FF0000"/>
                </a:solidFill>
              </a:ln>
            </c:spPr>
          </c:dPt>
          <c:dPt>
            <c:idx val="2"/>
            <c:bubble3D val="0"/>
            <c:spPr>
              <a:ln>
                <a:solidFill>
                  <a:srgbClr val="FF0000"/>
                </a:solidFill>
              </a:ln>
            </c:spPr>
          </c:dPt>
          <c:dPt>
            <c:idx val="3"/>
            <c:bubble3D val="0"/>
            <c:spPr>
              <a:ln>
                <a:solidFill>
                  <a:srgbClr val="FF0000"/>
                </a:solidFill>
              </a:ln>
            </c:spPr>
          </c:dPt>
          <c:dPt>
            <c:idx val="4"/>
            <c:bubble3D val="0"/>
            <c:spPr>
              <a:ln>
                <a:solidFill>
                  <a:srgbClr val="FF0000"/>
                </a:solidFill>
              </a:ln>
            </c:spPr>
          </c:dPt>
          <c:dPt>
            <c:idx val="5"/>
            <c:bubble3D val="0"/>
            <c:spPr>
              <a:ln>
                <a:solidFill>
                  <a:srgbClr val="FF0000"/>
                </a:solidFill>
              </a:ln>
            </c:spPr>
          </c:dPt>
          <c:dPt>
            <c:idx val="6"/>
            <c:bubble3D val="0"/>
            <c:spPr>
              <a:ln>
                <a:solidFill>
                  <a:srgbClr val="FF0000"/>
                </a:solidFill>
              </a:ln>
            </c:spPr>
          </c:dPt>
          <c:dPt>
            <c:idx val="7"/>
            <c:bubble3D val="0"/>
            <c:spPr>
              <a:ln>
                <a:solidFill>
                  <a:srgbClr val="FF0000"/>
                </a:solidFill>
              </a:ln>
            </c:spPr>
          </c:dPt>
          <c:dPt>
            <c:idx val="8"/>
            <c:bubble3D val="0"/>
            <c:spPr>
              <a:ln>
                <a:solidFill>
                  <a:srgbClr val="FF0000"/>
                </a:solidFill>
              </a:ln>
            </c:spPr>
          </c:dPt>
          <c:dPt>
            <c:idx val="9"/>
            <c:bubble3D val="0"/>
            <c:spPr>
              <a:ln>
                <a:solidFill>
                  <a:srgbClr val="FF0000"/>
                </a:solidFill>
              </a:ln>
            </c:spPr>
          </c:dPt>
          <c:dLbls>
            <c:numFmt formatCode="#,##0" sourceLinked="0"/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Lit>
              <c:ptCount val="10"/>
              <c:pt idx="0">
                <c:v>20</c:v>
              </c:pt>
              <c:pt idx="1">
                <c:v>15</c:v>
              </c:pt>
              <c:pt idx="2">
                <c:v>10</c:v>
              </c:pt>
              <c:pt idx="3">
                <c:v>5</c:v>
              </c:pt>
              <c:pt idx="4">
                <c:v>2,5</c:v>
              </c:pt>
              <c:pt idx="5">
                <c:v>1,25</c:v>
              </c:pt>
              <c:pt idx="6">
                <c:v>0,63</c:v>
              </c:pt>
              <c:pt idx="7">
                <c:v>0,315</c:v>
              </c:pt>
              <c:pt idx="8">
                <c:v>0,16</c:v>
              </c:pt>
              <c:pt idx="9">
                <c:v>0,071</c:v>
              </c:pt>
            </c:strLit>
          </c:cat>
          <c:val>
            <c:numRef>
              <c:f>Б1!$E$20:$N$20</c:f>
              <c:numCache>
                <c:formatCode>0</c:formatCode>
                <c:ptCount val="10"/>
                <c:pt idx="0">
                  <c:v>100</c:v>
                </c:pt>
                <c:pt idx="1">
                  <c:v>100</c:v>
                </c:pt>
                <c:pt idx="2">
                  <c:v>100</c:v>
                </c:pt>
                <c:pt idx="3">
                  <c:v>60</c:v>
                </c:pt>
                <c:pt idx="4">
                  <c:v>48</c:v>
                </c:pt>
                <c:pt idx="5">
                  <c:v>37</c:v>
                </c:pt>
                <c:pt idx="6">
                  <c:v>28</c:v>
                </c:pt>
                <c:pt idx="7">
                  <c:v>22</c:v>
                </c:pt>
                <c:pt idx="8">
                  <c:v>16</c:v>
                </c:pt>
                <c:pt idx="9">
                  <c:v>12</c:v>
                </c:pt>
              </c:numCache>
            </c:numRef>
          </c:val>
          <c:smooth val="0"/>
        </c:ser>
        <c:ser>
          <c:idx val="3"/>
          <c:order val="1"/>
          <c:tx>
            <c:v>Смесь</c:v>
          </c:tx>
          <c:spPr>
            <a:ln>
              <a:solidFill>
                <a:srgbClr val="00B050"/>
              </a:solidFill>
            </a:ln>
          </c:spPr>
          <c:marker>
            <c:symbol val="circle"/>
            <c:size val="7"/>
            <c:spPr>
              <a:solidFill>
                <a:srgbClr val="00B050"/>
              </a:solidFill>
            </c:spPr>
          </c:marker>
          <c:val>
            <c:numRef>
              <c:f>Б1!$E$18:$N$18</c:f>
              <c:numCache>
                <c:formatCode>General</c:formatCode>
                <c:ptCount val="10"/>
                <c:pt idx="0">
                  <c:v>98</c:v>
                </c:pt>
                <c:pt idx="1">
                  <c:v>89.1</c:v>
                </c:pt>
                <c:pt idx="2">
                  <c:v>72.8</c:v>
                </c:pt>
                <c:pt idx="3">
                  <c:v>59.1</c:v>
                </c:pt>
                <c:pt idx="4">
                  <c:v>43.8</c:v>
                </c:pt>
                <c:pt idx="5">
                  <c:v>35.5</c:v>
                </c:pt>
                <c:pt idx="6">
                  <c:v>25.1</c:v>
                </c:pt>
                <c:pt idx="7">
                  <c:v>19.5</c:v>
                </c:pt>
                <c:pt idx="8">
                  <c:v>14.3</c:v>
                </c:pt>
                <c:pt idx="9">
                  <c:v>7.4</c:v>
                </c:pt>
              </c:numCache>
            </c:numRef>
          </c:val>
          <c:smooth val="0"/>
        </c:ser>
        <c:ser>
          <c:idx val="2"/>
          <c:order val="2"/>
          <c:tx>
            <c:v>Min</c:v>
          </c:tx>
          <c:marker>
            <c:symbol val="diamond"/>
            <c:size val="7"/>
            <c:spPr>
              <a:solidFill>
                <a:srgbClr val="FF0000"/>
              </a:solidFill>
              <a:ln>
                <a:solidFill>
                  <a:srgbClr val="FF0000"/>
                </a:solidFill>
              </a:ln>
            </c:spPr>
          </c:marker>
          <c:dPt>
            <c:idx val="1"/>
            <c:bubble3D val="0"/>
            <c:spPr>
              <a:ln>
                <a:solidFill>
                  <a:srgbClr val="FF0000"/>
                </a:solidFill>
              </a:ln>
            </c:spPr>
          </c:dPt>
          <c:dPt>
            <c:idx val="2"/>
            <c:bubble3D val="0"/>
            <c:spPr>
              <a:ln>
                <a:solidFill>
                  <a:srgbClr val="FF0000"/>
                </a:solidFill>
              </a:ln>
            </c:spPr>
          </c:dPt>
          <c:dPt>
            <c:idx val="3"/>
            <c:bubble3D val="0"/>
            <c:spPr>
              <a:ln>
                <a:solidFill>
                  <a:srgbClr val="FF0000"/>
                </a:solidFill>
              </a:ln>
            </c:spPr>
          </c:dPt>
          <c:dPt>
            <c:idx val="4"/>
            <c:bubble3D val="0"/>
            <c:spPr>
              <a:ln>
                <a:solidFill>
                  <a:srgbClr val="FF0000"/>
                </a:solidFill>
              </a:ln>
            </c:spPr>
          </c:dPt>
          <c:dPt>
            <c:idx val="5"/>
            <c:bubble3D val="0"/>
            <c:spPr>
              <a:ln>
                <a:solidFill>
                  <a:srgbClr val="FF0000"/>
                </a:solidFill>
              </a:ln>
            </c:spPr>
          </c:dPt>
          <c:dPt>
            <c:idx val="6"/>
            <c:bubble3D val="0"/>
            <c:spPr>
              <a:ln>
                <a:solidFill>
                  <a:srgbClr val="FF0000"/>
                </a:solidFill>
              </a:ln>
            </c:spPr>
          </c:dPt>
          <c:dPt>
            <c:idx val="7"/>
            <c:bubble3D val="0"/>
            <c:spPr>
              <a:ln>
                <a:solidFill>
                  <a:srgbClr val="FF0000"/>
                </a:solidFill>
              </a:ln>
            </c:spPr>
          </c:dPt>
          <c:dPt>
            <c:idx val="8"/>
            <c:bubble3D val="0"/>
            <c:spPr>
              <a:ln>
                <a:solidFill>
                  <a:srgbClr val="FF0000"/>
                </a:solidFill>
              </a:ln>
            </c:spPr>
          </c:dPt>
          <c:dPt>
            <c:idx val="9"/>
            <c:bubble3D val="0"/>
            <c:spPr>
              <a:ln>
                <a:solidFill>
                  <a:srgbClr val="FF0000"/>
                </a:solidFill>
              </a:ln>
            </c:spPr>
          </c:dPt>
          <c:val>
            <c:numRef>
              <c:f>Б1!$E$19:$N$19</c:f>
              <c:numCache>
                <c:formatCode>0</c:formatCode>
                <c:ptCount val="10"/>
                <c:pt idx="0">
                  <c:v>90</c:v>
                </c:pt>
                <c:pt idx="1">
                  <c:v>80</c:v>
                </c:pt>
                <c:pt idx="2">
                  <c:v>70</c:v>
                </c:pt>
                <c:pt idx="3">
                  <c:v>50</c:v>
                </c:pt>
                <c:pt idx="4">
                  <c:v>38</c:v>
                </c:pt>
                <c:pt idx="5">
                  <c:v>28</c:v>
                </c:pt>
                <c:pt idx="6">
                  <c:v>20</c:v>
                </c:pt>
                <c:pt idx="7">
                  <c:v>14</c:v>
                </c:pt>
                <c:pt idx="8">
                  <c:v>10</c:v>
                </c:pt>
                <c:pt idx="9">
                  <c:v>6</c:v>
                </c:pt>
              </c:numCache>
            </c:numRef>
          </c:val>
          <c:smooth val="0"/>
        </c:ser>
        <c:dLbls>
          <c:showLegendKey val="0"/>
          <c:showVal val="1"/>
          <c:showCatName val="0"/>
          <c:showSerName val="0"/>
          <c:showPercent val="0"/>
          <c:showBubbleSize val="0"/>
        </c:dLbls>
        <c:dropLines/>
        <c:marker val="1"/>
        <c:smooth val="0"/>
        <c:axId val="143513088"/>
        <c:axId val="143514624"/>
      </c:lineChart>
      <c:catAx>
        <c:axId val="143513088"/>
        <c:scaling>
          <c:orientation val="minMax"/>
        </c:scaling>
        <c:delete val="0"/>
        <c:axPos val="b"/>
        <c:majorTickMark val="none"/>
        <c:minorTickMark val="none"/>
        <c:tickLblPos val="nextTo"/>
        <c:crossAx val="143514624"/>
        <c:crosses val="autoZero"/>
        <c:auto val="1"/>
        <c:lblAlgn val="ctr"/>
        <c:lblOffset val="100"/>
        <c:tickMarkSkip val="10"/>
        <c:noMultiLvlLbl val="0"/>
      </c:catAx>
      <c:valAx>
        <c:axId val="143514624"/>
        <c:scaling>
          <c:orientation val="minMax"/>
        </c:scaling>
        <c:delete val="0"/>
        <c:axPos val="l"/>
        <c:majorGridlines/>
        <c:title>
          <c:layout/>
          <c:overlay val="0"/>
        </c:title>
        <c:numFmt formatCode="0" sourceLinked="1"/>
        <c:majorTickMark val="none"/>
        <c:minorTickMark val="none"/>
        <c:tickLblPos val="nextTo"/>
        <c:crossAx val="143513088"/>
        <c:crosses val="autoZero"/>
        <c:crossBetween val="between"/>
        <c:majorUnit val="5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22</xdr:row>
      <xdr:rowOff>0</xdr:rowOff>
    </xdr:from>
    <xdr:to>
      <xdr:col>14</xdr:col>
      <xdr:colOff>367393</xdr:colOff>
      <xdr:row>39</xdr:row>
      <xdr:rowOff>200078</xdr:rowOff>
    </xdr:to>
    <xdr:graphicFrame macro="">
      <xdr:nvGraphicFramePr>
        <xdr:cNvPr id="4" name="Диаграмма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9"/>
  <sheetViews>
    <sheetView tabSelected="1" zoomScale="70" zoomScaleNormal="70" zoomScaleSheetLayoutView="75" workbookViewId="0">
      <selection activeCell="E16" sqref="E16"/>
    </sheetView>
  </sheetViews>
  <sheetFormatPr defaultRowHeight="16.5" x14ac:dyDescent="0.25"/>
  <cols>
    <col min="1" max="1" width="12.85546875" style="1" bestFit="1" customWidth="1"/>
    <col min="2" max="2" width="42.7109375" style="1" customWidth="1"/>
    <col min="3" max="6" width="9.140625" style="1"/>
    <col min="7" max="7" width="9.85546875" style="1" customWidth="1"/>
    <col min="8" max="8" width="10.42578125" style="1" customWidth="1"/>
    <col min="9" max="14" width="9.140625" style="1"/>
    <col min="15" max="15" width="11.28515625" style="1" customWidth="1"/>
    <col min="16" max="16" width="9.140625" style="1"/>
    <col min="17" max="17" width="20.42578125" style="1" customWidth="1"/>
    <col min="18" max="16384" width="9.140625" style="1"/>
  </cols>
  <sheetData>
    <row r="1" spans="1:16" ht="18" customHeight="1" x14ac:dyDescent="0.25">
      <c r="A1" s="59"/>
      <c r="B1" s="61"/>
      <c r="C1" s="63"/>
      <c r="D1" s="65"/>
      <c r="E1" s="3"/>
      <c r="F1" s="4"/>
      <c r="G1" s="4"/>
      <c r="H1" s="4"/>
      <c r="I1" s="4"/>
      <c r="J1" s="4"/>
      <c r="K1" s="4"/>
      <c r="L1" s="4"/>
      <c r="M1" s="4"/>
      <c r="N1" s="4"/>
      <c r="O1" s="5"/>
    </row>
    <row r="2" spans="1:16" ht="30.75" customHeight="1" x14ac:dyDescent="0.25">
      <c r="A2" s="60"/>
      <c r="B2" s="62"/>
      <c r="C2" s="64"/>
      <c r="D2" s="66"/>
      <c r="E2" s="67" t="s">
        <v>1</v>
      </c>
      <c r="F2" s="68"/>
      <c r="G2" s="68"/>
      <c r="H2" s="68"/>
      <c r="I2" s="68"/>
      <c r="J2" s="68"/>
      <c r="K2" s="68"/>
      <c r="L2" s="68"/>
      <c r="M2" s="68"/>
      <c r="N2" s="68"/>
      <c r="O2" s="69"/>
    </row>
    <row r="3" spans="1:16" ht="18" customHeight="1" x14ac:dyDescent="0.25">
      <c r="A3" s="6"/>
      <c r="B3" s="10"/>
      <c r="C3" s="11"/>
      <c r="D3" s="8"/>
      <c r="E3" s="12">
        <v>100</v>
      </c>
      <c r="F3" s="12">
        <v>95</v>
      </c>
      <c r="G3" s="12">
        <v>74</v>
      </c>
      <c r="H3" s="12">
        <v>35</v>
      </c>
      <c r="I3" s="12">
        <v>5</v>
      </c>
      <c r="J3" s="12">
        <v>3</v>
      </c>
      <c r="K3" s="12">
        <v>2</v>
      </c>
      <c r="L3" s="12">
        <v>0</v>
      </c>
      <c r="M3" s="17">
        <v>0</v>
      </c>
      <c r="N3" s="17">
        <v>0</v>
      </c>
      <c r="O3" s="17">
        <v>0</v>
      </c>
    </row>
    <row r="4" spans="1:16" ht="18" customHeight="1" x14ac:dyDescent="0.25">
      <c r="A4" s="6"/>
      <c r="B4" s="7"/>
      <c r="C4" s="11"/>
      <c r="D4" s="8"/>
      <c r="E4" s="49">
        <v>100</v>
      </c>
      <c r="F4" s="49">
        <v>100</v>
      </c>
      <c r="G4" s="49">
        <v>100</v>
      </c>
      <c r="H4" s="49">
        <v>100</v>
      </c>
      <c r="I4" s="49">
        <v>100</v>
      </c>
      <c r="J4" s="49">
        <v>100</v>
      </c>
      <c r="K4" s="49">
        <v>100</v>
      </c>
      <c r="L4" s="49">
        <v>100</v>
      </c>
      <c r="M4" s="49">
        <v>99.6</v>
      </c>
      <c r="N4" s="49">
        <v>90</v>
      </c>
      <c r="O4" s="49">
        <v>83.45</v>
      </c>
    </row>
    <row r="5" spans="1:16" ht="18" customHeight="1" x14ac:dyDescent="0.25">
      <c r="A5" s="6"/>
      <c r="B5" s="7"/>
      <c r="C5" s="11"/>
      <c r="D5" s="8"/>
      <c r="E5" s="49">
        <v>100</v>
      </c>
      <c r="F5" s="49">
        <v>100</v>
      </c>
      <c r="G5" s="49">
        <v>100</v>
      </c>
      <c r="H5" s="49">
        <v>100</v>
      </c>
      <c r="I5" s="49">
        <v>97.9</v>
      </c>
      <c r="J5" s="49">
        <v>71.3</v>
      </c>
      <c r="K5" s="49">
        <v>56.7</v>
      </c>
      <c r="L5" s="49">
        <v>39.1</v>
      </c>
      <c r="M5" s="49">
        <v>28.8</v>
      </c>
      <c r="N5" s="49">
        <v>19.8</v>
      </c>
      <c r="O5" s="49">
        <v>7.6</v>
      </c>
    </row>
    <row r="6" spans="1:16" ht="18" customHeight="1" x14ac:dyDescent="0.25">
      <c r="A6" s="19"/>
      <c r="B6" s="20"/>
      <c r="C6" s="21"/>
      <c r="D6" s="22"/>
      <c r="E6" s="23"/>
      <c r="F6" s="23"/>
      <c r="G6" s="23"/>
      <c r="H6" s="23"/>
      <c r="I6" s="23"/>
      <c r="J6" s="23"/>
      <c r="K6" s="23"/>
      <c r="L6" s="23"/>
      <c r="M6" s="21"/>
      <c r="N6" s="21"/>
      <c r="O6" s="24"/>
    </row>
    <row r="7" spans="1:16" ht="18" customHeight="1" x14ac:dyDescent="0.25"/>
    <row r="8" spans="1:16" ht="18" customHeight="1" x14ac:dyDescent="0.25"/>
    <row r="9" spans="1:16" ht="18" customHeight="1" x14ac:dyDescent="0.25"/>
    <row r="10" spans="1:16" ht="18" customHeight="1" x14ac:dyDescent="0.25">
      <c r="C10" s="1" t="s">
        <v>3</v>
      </c>
    </row>
    <row r="11" spans="1:16" ht="18" customHeight="1" thickBot="1" x14ac:dyDescent="0.3">
      <c r="A11" s="25"/>
      <c r="C11" s="27" t="s">
        <v>0</v>
      </c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15"/>
    </row>
    <row r="12" spans="1:16" ht="18" customHeight="1" thickBot="1" x14ac:dyDescent="0.3">
      <c r="A12" s="26"/>
      <c r="B12" s="32" t="s">
        <v>2</v>
      </c>
      <c r="C12" s="28">
        <f>SUM(C13:C17)</f>
        <v>100</v>
      </c>
      <c r="E12" s="50" t="s">
        <v>8</v>
      </c>
      <c r="F12" s="50" t="s">
        <v>9</v>
      </c>
      <c r="G12" s="50" t="s">
        <v>10</v>
      </c>
      <c r="H12" s="50" t="s">
        <v>11</v>
      </c>
      <c r="I12" s="50" t="s">
        <v>12</v>
      </c>
      <c r="J12" s="50" t="s">
        <v>13</v>
      </c>
      <c r="K12" s="50" t="s">
        <v>14</v>
      </c>
      <c r="L12" s="50" t="s">
        <v>15</v>
      </c>
      <c r="M12" s="50" t="s">
        <v>16</v>
      </c>
      <c r="N12" s="50" t="s">
        <v>17</v>
      </c>
    </row>
    <row r="13" spans="1:16" ht="18" customHeight="1" x14ac:dyDescent="0.25">
      <c r="B13" s="51">
        <v>1</v>
      </c>
      <c r="C13" s="70">
        <v>15</v>
      </c>
      <c r="D13" s="14"/>
      <c r="E13" s="9">
        <f t="shared" ref="E13:N13" si="0">($C$13/100)*F5</f>
        <v>15</v>
      </c>
      <c r="F13" s="9">
        <f t="shared" si="0"/>
        <v>15</v>
      </c>
      <c r="G13" s="9">
        <f t="shared" si="0"/>
        <v>15</v>
      </c>
      <c r="H13" s="9">
        <f t="shared" si="0"/>
        <v>14.7</v>
      </c>
      <c r="I13" s="9">
        <f t="shared" si="0"/>
        <v>10.7</v>
      </c>
      <c r="J13" s="9">
        <f t="shared" si="0"/>
        <v>8.5</v>
      </c>
      <c r="K13" s="9">
        <f t="shared" si="0"/>
        <v>5.9</v>
      </c>
      <c r="L13" s="9">
        <f t="shared" si="0"/>
        <v>4.3</v>
      </c>
      <c r="M13" s="9">
        <f t="shared" si="0"/>
        <v>3</v>
      </c>
      <c r="N13" s="9">
        <f t="shared" si="0"/>
        <v>1.1000000000000001</v>
      </c>
      <c r="P13" s="14">
        <v>49</v>
      </c>
    </row>
    <row r="14" spans="1:16" ht="18" customHeight="1" x14ac:dyDescent="0.25">
      <c r="B14" s="51">
        <v>2</v>
      </c>
      <c r="C14" s="70">
        <v>13</v>
      </c>
      <c r="D14" s="14"/>
      <c r="E14" s="9">
        <f t="shared" ref="E14:N14" si="1">($C$14/100)*F3</f>
        <v>12.4</v>
      </c>
      <c r="F14" s="9">
        <f t="shared" si="1"/>
        <v>9.6</v>
      </c>
      <c r="G14" s="9">
        <f t="shared" si="1"/>
        <v>4.5999999999999996</v>
      </c>
      <c r="H14" s="9">
        <f t="shared" si="1"/>
        <v>0.7</v>
      </c>
      <c r="I14" s="9">
        <f t="shared" si="1"/>
        <v>0.4</v>
      </c>
      <c r="J14" s="9">
        <f t="shared" si="1"/>
        <v>0.3</v>
      </c>
      <c r="K14" s="9">
        <f t="shared" si="1"/>
        <v>0</v>
      </c>
      <c r="L14" s="9">
        <f t="shared" si="1"/>
        <v>0</v>
      </c>
      <c r="M14" s="9">
        <f t="shared" si="1"/>
        <v>0</v>
      </c>
      <c r="N14" s="9">
        <f t="shared" si="1"/>
        <v>0</v>
      </c>
      <c r="P14" s="14">
        <v>36</v>
      </c>
    </row>
    <row r="15" spans="1:16" ht="18" customHeight="1" x14ac:dyDescent="0.25">
      <c r="B15" s="51">
        <v>3</v>
      </c>
      <c r="C15" s="70">
        <v>29</v>
      </c>
      <c r="D15" s="14"/>
      <c r="E15" s="9">
        <f t="shared" ref="E15:N15" si="2">($C$15/100)*F3</f>
        <v>27.6</v>
      </c>
      <c r="F15" s="9">
        <f t="shared" si="2"/>
        <v>21.5</v>
      </c>
      <c r="G15" s="9">
        <f t="shared" si="2"/>
        <v>10.199999999999999</v>
      </c>
      <c r="H15" s="9">
        <f t="shared" si="2"/>
        <v>1.5</v>
      </c>
      <c r="I15" s="9">
        <f t="shared" si="2"/>
        <v>0.9</v>
      </c>
      <c r="J15" s="9">
        <f t="shared" si="2"/>
        <v>0.6</v>
      </c>
      <c r="K15" s="9">
        <f t="shared" si="2"/>
        <v>0</v>
      </c>
      <c r="L15" s="9">
        <f t="shared" si="2"/>
        <v>0</v>
      </c>
      <c r="M15" s="9">
        <f t="shared" si="2"/>
        <v>0</v>
      </c>
      <c r="N15" s="9">
        <f t="shared" si="2"/>
        <v>0</v>
      </c>
      <c r="P15" s="14">
        <v>5</v>
      </c>
    </row>
    <row r="16" spans="1:16" ht="18" customHeight="1" x14ac:dyDescent="0.25">
      <c r="B16" s="51">
        <v>4</v>
      </c>
      <c r="C16" s="70">
        <v>4</v>
      </c>
      <c r="D16" s="14"/>
      <c r="E16" s="9">
        <f t="shared" ref="E16:N16" si="3">($C$16/100)*F4</f>
        <v>4</v>
      </c>
      <c r="F16" s="9">
        <f t="shared" si="3"/>
        <v>4</v>
      </c>
      <c r="G16" s="9">
        <f t="shared" si="3"/>
        <v>4</v>
      </c>
      <c r="H16" s="9">
        <f t="shared" si="3"/>
        <v>4</v>
      </c>
      <c r="I16" s="9">
        <f t="shared" si="3"/>
        <v>4</v>
      </c>
      <c r="J16" s="9">
        <f t="shared" si="3"/>
        <v>4</v>
      </c>
      <c r="K16" s="9">
        <f t="shared" si="3"/>
        <v>4</v>
      </c>
      <c r="L16" s="9">
        <f t="shared" si="3"/>
        <v>4</v>
      </c>
      <c r="M16" s="9">
        <f t="shared" si="3"/>
        <v>3.6</v>
      </c>
      <c r="N16" s="9">
        <f t="shared" si="3"/>
        <v>3.3</v>
      </c>
      <c r="P16" s="14">
        <v>6</v>
      </c>
    </row>
    <row r="17" spans="1:16" ht="18" customHeight="1" thickBot="1" x14ac:dyDescent="0.3">
      <c r="B17" s="51">
        <v>5</v>
      </c>
      <c r="C17" s="70">
        <v>39</v>
      </c>
      <c r="D17" s="30"/>
      <c r="E17" s="31">
        <f t="shared" ref="E17:N17" si="4">($C$17/100)*F5</f>
        <v>39</v>
      </c>
      <c r="F17" s="31">
        <f t="shared" si="4"/>
        <v>39</v>
      </c>
      <c r="G17" s="31">
        <f t="shared" si="4"/>
        <v>39</v>
      </c>
      <c r="H17" s="31">
        <f t="shared" si="4"/>
        <v>38.200000000000003</v>
      </c>
      <c r="I17" s="31">
        <f t="shared" si="4"/>
        <v>27.8</v>
      </c>
      <c r="J17" s="31">
        <f t="shared" si="4"/>
        <v>22.1</v>
      </c>
      <c r="K17" s="31">
        <f t="shared" si="4"/>
        <v>15.2</v>
      </c>
      <c r="L17" s="31">
        <f t="shared" si="4"/>
        <v>11.2</v>
      </c>
      <c r="M17" s="31">
        <f t="shared" si="4"/>
        <v>7.7</v>
      </c>
      <c r="N17" s="31">
        <f t="shared" si="4"/>
        <v>3</v>
      </c>
      <c r="P17" s="14">
        <v>4</v>
      </c>
    </row>
    <row r="18" spans="1:16" ht="18" customHeight="1" thickBot="1" x14ac:dyDescent="0.3">
      <c r="A18" s="18"/>
      <c r="B18" s="52" t="s">
        <v>4</v>
      </c>
      <c r="C18" s="53"/>
      <c r="D18" s="33"/>
      <c r="E18" s="34">
        <f t="shared" ref="E18:F18" si="5">SUM(E13:E17)</f>
        <v>98</v>
      </c>
      <c r="F18" s="34">
        <f t="shared" si="5"/>
        <v>89.1</v>
      </c>
      <c r="G18" s="34">
        <f>SUM(G13:G17)</f>
        <v>72.8</v>
      </c>
      <c r="H18" s="34">
        <f>SUM(H13:H17)</f>
        <v>59.1</v>
      </c>
      <c r="I18" s="34">
        <f t="shared" ref="I18:N18" si="6">SUM(I13:I17)</f>
        <v>43.8</v>
      </c>
      <c r="J18" s="34">
        <f t="shared" si="6"/>
        <v>35.5</v>
      </c>
      <c r="K18" s="34">
        <f t="shared" si="6"/>
        <v>25.1</v>
      </c>
      <c r="L18" s="34">
        <f t="shared" si="6"/>
        <v>19.5</v>
      </c>
      <c r="M18" s="34">
        <f t="shared" si="6"/>
        <v>14.3</v>
      </c>
      <c r="N18" s="35">
        <f t="shared" si="6"/>
        <v>7.4</v>
      </c>
      <c r="O18" s="29"/>
    </row>
    <row r="19" spans="1:16" ht="18" customHeight="1" x14ac:dyDescent="0.25">
      <c r="B19" s="54" t="s">
        <v>7</v>
      </c>
      <c r="C19" s="55"/>
      <c r="D19" s="37" t="s">
        <v>5</v>
      </c>
      <c r="E19" s="38">
        <v>90</v>
      </c>
      <c r="F19" s="38">
        <v>80</v>
      </c>
      <c r="G19" s="39">
        <v>70</v>
      </c>
      <c r="H19" s="40">
        <v>50</v>
      </c>
      <c r="I19" s="38">
        <v>38</v>
      </c>
      <c r="J19" s="38">
        <v>28</v>
      </c>
      <c r="K19" s="41">
        <v>20</v>
      </c>
      <c r="L19" s="38">
        <v>14</v>
      </c>
      <c r="M19" s="38">
        <v>10</v>
      </c>
      <c r="N19" s="42">
        <v>6</v>
      </c>
      <c r="O19" s="29"/>
    </row>
    <row r="20" spans="1:16" ht="18" customHeight="1" thickBot="1" x14ac:dyDescent="0.3">
      <c r="B20" s="56"/>
      <c r="C20" s="57"/>
      <c r="D20" s="43" t="s">
        <v>6</v>
      </c>
      <c r="E20" s="44">
        <v>100</v>
      </c>
      <c r="F20" s="44">
        <v>100</v>
      </c>
      <c r="G20" s="45">
        <v>100</v>
      </c>
      <c r="H20" s="46">
        <v>60</v>
      </c>
      <c r="I20" s="44">
        <v>48</v>
      </c>
      <c r="J20" s="44">
        <v>37</v>
      </c>
      <c r="K20" s="47">
        <v>28</v>
      </c>
      <c r="L20" s="44">
        <v>22</v>
      </c>
      <c r="M20" s="44">
        <v>16</v>
      </c>
      <c r="N20" s="48">
        <v>12</v>
      </c>
      <c r="O20" s="36"/>
    </row>
    <row r="21" spans="1:16" ht="18" customHeight="1" x14ac:dyDescent="0.25">
      <c r="A21" s="16"/>
      <c r="G21" s="1">
        <v>80</v>
      </c>
    </row>
    <row r="22" spans="1:16" ht="18" customHeight="1" x14ac:dyDescent="0.25"/>
    <row r="23" spans="1:16" ht="18" customHeight="1" x14ac:dyDescent="0.25"/>
    <row r="42" spans="1:4" x14ac:dyDescent="0.25">
      <c r="A42" s="2"/>
      <c r="B42" s="2"/>
      <c r="C42" s="2"/>
      <c r="D42" s="2"/>
    </row>
    <row r="43" spans="1:4" ht="18" x14ac:dyDescent="0.25">
      <c r="A43" s="13"/>
      <c r="B43" s="13"/>
      <c r="C43" s="13"/>
      <c r="D43" s="2"/>
    </row>
    <row r="44" spans="1:4" ht="18" x14ac:dyDescent="0.25">
      <c r="A44" s="13"/>
      <c r="B44" s="13"/>
      <c r="C44" s="13"/>
      <c r="D44" s="2"/>
    </row>
    <row r="45" spans="1:4" ht="18" x14ac:dyDescent="0.25">
      <c r="A45" s="13"/>
      <c r="B45" s="13"/>
      <c r="C45" s="13"/>
      <c r="D45" s="2"/>
    </row>
    <row r="46" spans="1:4" ht="18" x14ac:dyDescent="0.25">
      <c r="A46" s="13"/>
      <c r="B46" s="13"/>
      <c r="C46" s="13"/>
      <c r="D46" s="2"/>
    </row>
    <row r="47" spans="1:4" ht="18" x14ac:dyDescent="0.25">
      <c r="A47" s="13"/>
      <c r="B47" s="13"/>
      <c r="C47" s="13"/>
      <c r="D47" s="2"/>
    </row>
    <row r="48" spans="1:4" x14ac:dyDescent="0.25">
      <c r="A48" s="2"/>
      <c r="B48" s="2"/>
      <c r="C48" s="2"/>
      <c r="D48" s="2"/>
    </row>
    <row r="49" spans="1:4" x14ac:dyDescent="0.25">
      <c r="A49" s="2"/>
      <c r="B49" s="2"/>
      <c r="C49" s="2"/>
      <c r="D49" s="2"/>
    </row>
  </sheetData>
  <mergeCells count="8">
    <mergeCell ref="B18:C18"/>
    <mergeCell ref="B19:C20"/>
    <mergeCell ref="E11:N11"/>
    <mergeCell ref="A1:A2"/>
    <mergeCell ref="B1:B2"/>
    <mergeCell ref="C1:C2"/>
    <mergeCell ref="D1:D2"/>
    <mergeCell ref="E2:O2"/>
  </mergeCells>
  <conditionalFormatting sqref="E18">
    <cfRule type="cellIs" dxfId="9" priority="1" operator="between">
      <formula>#REF!</formula>
      <formula>#REF!</formula>
    </cfRule>
  </conditionalFormatting>
  <conditionalFormatting sqref="H18">
    <cfRule type="cellIs" dxfId="8" priority="10" operator="between">
      <formula>#REF!</formula>
      <formula>#REF!</formula>
    </cfRule>
  </conditionalFormatting>
  <conditionalFormatting sqref="K18">
    <cfRule type="cellIs" dxfId="7" priority="9" operator="between">
      <formula>#REF!</formula>
      <formula>#REF!</formula>
    </cfRule>
  </conditionalFormatting>
  <conditionalFormatting sqref="I18">
    <cfRule type="cellIs" dxfId="6" priority="8" operator="between">
      <formula>#REF!</formula>
      <formula>#REF!</formula>
    </cfRule>
  </conditionalFormatting>
  <conditionalFormatting sqref="J18">
    <cfRule type="cellIs" dxfId="5" priority="7" operator="between">
      <formula>#REF!</formula>
      <formula>#REF!</formula>
    </cfRule>
  </conditionalFormatting>
  <conditionalFormatting sqref="L18">
    <cfRule type="cellIs" dxfId="4" priority="6" operator="between">
      <formula>#REF!</formula>
      <formula>#REF!</formula>
    </cfRule>
  </conditionalFormatting>
  <conditionalFormatting sqref="M18">
    <cfRule type="cellIs" dxfId="3" priority="5" operator="between">
      <formula>#REF!</formula>
      <formula>#REF!</formula>
    </cfRule>
  </conditionalFormatting>
  <conditionalFormatting sqref="N18">
    <cfRule type="cellIs" dxfId="2" priority="4" operator="between">
      <formula>#REF!</formula>
      <formula>#REF!</formula>
    </cfRule>
  </conditionalFormatting>
  <conditionalFormatting sqref="G18">
    <cfRule type="cellIs" dxfId="1" priority="3" operator="between">
      <formula>#REF!</formula>
      <formula>#REF!</formula>
    </cfRule>
  </conditionalFormatting>
  <conditionalFormatting sqref="F18">
    <cfRule type="cellIs" dxfId="0" priority="2" operator="between">
      <formula>#REF!</formula>
      <formula>#REF!</formula>
    </cfRule>
  </conditionalFormatting>
  <printOptions horizontalCentered="1" verticalCentered="1"/>
  <pageMargins left="0.9055118110236221" right="0.19685039370078741" top="0.19685039370078741" bottom="0.19685039370078741" header="0" footer="0"/>
  <pageSetup paperSize="9" scale="54" orientation="portrait" horizontalDpi="120" verticalDpi="144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Ęîíňđîëü ďëîňíîńňč çĺě.ďîëîňíŕ</dc:title>
  <dc:subject>Ëŕáîđŕňîđč˙</dc:subject>
  <dc:creator>ĚĐÎ</dc:creator>
  <cp:lastModifiedBy>Elena</cp:lastModifiedBy>
  <cp:lastPrinted>2014-08-18T10:19:22Z</cp:lastPrinted>
  <dcterms:created xsi:type="dcterms:W3CDTF">2002-07-02T03:57:23Z</dcterms:created>
  <dcterms:modified xsi:type="dcterms:W3CDTF">2014-11-04T09:23:13Z</dcterms:modified>
</cp:coreProperties>
</file>