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1" i="1" l="1"/>
  <c r="E32" i="1"/>
  <c r="G4" i="1" a="1"/>
  <c r="G4" i="1" s="1"/>
  <c r="G3" i="1" a="1"/>
  <c r="G3" i="1" s="1"/>
  <c r="E34" i="1"/>
  <c r="E35" i="1"/>
  <c r="E30" i="1"/>
  <c r="E33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4" i="1"/>
  <c r="E5" i="1"/>
  <c r="E6" i="1"/>
  <c r="E7" i="1"/>
  <c r="E8" i="1"/>
  <c r="E9" i="1"/>
  <c r="E10" i="1"/>
  <c r="E11" i="1"/>
  <c r="E12" i="1"/>
  <c r="E3" i="1"/>
  <c r="G5" i="1" l="1" a="1"/>
  <c r="G5" i="1" s="1"/>
  <c r="G6" i="1" s="1" a="1"/>
  <c r="G6" i="1" s="1"/>
  <c r="G7" i="1" s="1" a="1"/>
  <c r="G7" i="1" s="1"/>
  <c r="G8" i="1" s="1" a="1"/>
  <c r="G8" i="1" s="1"/>
  <c r="G9" i="1" s="1" a="1"/>
  <c r="G9" i="1" s="1"/>
  <c r="G15" i="1" s="1" a="1"/>
  <c r="G15" i="1" s="1"/>
  <c r="G16" i="1" s="1" a="1"/>
  <c r="G16" i="1" s="1"/>
  <c r="G17" i="1" s="1" a="1"/>
  <c r="G17" i="1" s="1"/>
  <c r="G10" i="1" a="1"/>
  <c r="G10" i="1" s="1"/>
  <c r="G11" i="1" s="1" a="1"/>
  <c r="G11" i="1" s="1"/>
  <c r="G12" i="1" s="1" a="1"/>
  <c r="G12" i="1" s="1"/>
  <c r="G13" i="1" s="1" a="1"/>
  <c r="G13" i="1" s="1"/>
  <c r="G14" i="1" s="1" a="1"/>
  <c r="G14" i="1" s="1"/>
  <c r="G20" i="1" s="1" a="1"/>
  <c r="G20" i="1" s="1"/>
  <c r="G21" i="1" s="1" a="1"/>
  <c r="G21" i="1" s="1"/>
  <c r="G22" i="1" s="1" a="1"/>
  <c r="G22" i="1" s="1"/>
  <c r="G23" i="1" s="1" a="1"/>
  <c r="G23" i="1" s="1"/>
  <c r="G24" i="1" s="1" a="1"/>
  <c r="G24" i="1" s="1"/>
  <c r="G30" i="1" s="1" a="1"/>
  <c r="G30" i="1" s="1"/>
  <c r="G31" i="1" s="1" a="1"/>
  <c r="G31" i="1" s="1"/>
  <c r="G32" i="1" s="1" a="1"/>
  <c r="G32" i="1" s="1"/>
  <c r="G33" i="1" s="1" a="1"/>
  <c r="G33" i="1" s="1"/>
  <c r="H3" i="1"/>
  <c r="H4" i="1"/>
  <c r="G18" i="1" l="1" a="1"/>
  <c r="G18" i="1" s="1"/>
  <c r="G19" i="1" s="1" a="1"/>
  <c r="G19" i="1" s="1"/>
  <c r="G25" i="1" s="1" a="1"/>
  <c r="G25" i="1" s="1"/>
  <c r="G26" i="1" s="1" a="1"/>
  <c r="G26" i="1" s="1"/>
  <c r="G27" i="1" s="1" a="1"/>
  <c r="G27" i="1" s="1"/>
  <c r="G28" i="1" s="1" a="1"/>
  <c r="G28" i="1" s="1"/>
  <c r="G29" i="1" s="1" a="1"/>
  <c r="G29" i="1" s="1"/>
  <c r="G36" i="1" s="1" a="1"/>
  <c r="G36" i="1" s="1"/>
  <c r="H5" i="1"/>
  <c r="G34" i="1" l="1" a="1"/>
  <c r="G34" i="1" s="1"/>
  <c r="G35" i="1" s="1" a="1"/>
  <c r="G35" i="1" s="1"/>
  <c r="G37" i="1" s="1" a="1"/>
  <c r="G37" i="1" s="1"/>
  <c r="H19" i="1"/>
  <c r="H6" i="1"/>
  <c r="H20" i="1" l="1"/>
  <c r="H7" i="1"/>
  <c r="H21" i="1" l="1"/>
  <c r="H8" i="1"/>
  <c r="H22" i="1" l="1"/>
  <c r="H9" i="1"/>
  <c r="H23" i="1" l="1"/>
  <c r="H10" i="1"/>
  <c r="H24" i="1" l="1"/>
  <c r="H11" i="1"/>
  <c r="H25" i="1" l="1"/>
  <c r="H12" i="1"/>
  <c r="H26" i="1" l="1"/>
  <c r="H13" i="1"/>
  <c r="H27" i="1" l="1"/>
  <c r="H14" i="1"/>
  <c r="H28" i="1" l="1"/>
  <c r="H15" i="1"/>
  <c r="H29" i="1" l="1"/>
  <c r="H16" i="1"/>
  <c r="H30" i="1" l="1"/>
  <c r="H17" i="1"/>
  <c r="H18" i="1"/>
  <c r="H31" i="1" l="1"/>
  <c r="H32" i="1" l="1"/>
</calcChain>
</file>

<file path=xl/sharedStrings.xml><?xml version="1.0" encoding="utf-8"?>
<sst xmlns="http://schemas.openxmlformats.org/spreadsheetml/2006/main" count="12" uniqueCount="12">
  <si>
    <t>Параметры дома</t>
  </si>
  <si>
    <t>#</t>
  </si>
  <si>
    <t>Подъезд</t>
  </si>
  <si>
    <t>Этаж</t>
  </si>
  <si>
    <t>Кол-во Квартир</t>
  </si>
  <si>
    <t>Необходимый тип сплиттера</t>
  </si>
  <si>
    <t>Порядковый номер сплиттера</t>
  </si>
  <si>
    <t>Порядковый номер сплиттера (вручную)</t>
  </si>
  <si>
    <t>Сплиттер 1:16</t>
  </si>
  <si>
    <t>Сплиттер№? 1:8</t>
  </si>
  <si>
    <t>Собственно вот так выглядят сплиттера</t>
  </si>
  <si>
    <t>Волокна со сплиттеров развариватся в кабель и идут на этажи. В зависимости от количества квартир требуется задействовать волокна с 8портового или с 16портового сплиттера. Волокна сплиттера заряжаются подряд до тех пор пока он не закончится. Следущему присваивается следующий порядковый номер. Однако в указанном случае требуется присвоение следующего номера другому типу сплиттера. Мне необходима формула, котору можно растягивать бесконечно вниз, для расчёта более сложных домов.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</si>
</sst>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0" xfId="0" applyFill="1"/>
    <xf numFmtId="0" fontId="1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zoomScale="85" zoomScaleNormal="85" workbookViewId="0">
      <selection activeCell="G3" sqref="G3"/>
    </sheetView>
  </sheetViews>
  <sheetFormatPr defaultRowHeight="15" x14ac:dyDescent="0.25"/>
  <cols>
    <col min="1" max="1" width="9.140625" style="1"/>
    <col min="2" max="2" width="8.85546875" customWidth="1"/>
    <col min="3" max="3" width="5.42578125" bestFit="1" customWidth="1"/>
    <col min="4" max="4" width="8.140625" customWidth="1"/>
    <col min="5" max="5" width="14.28515625" customWidth="1"/>
    <col min="6" max="6" width="20.28515625" bestFit="1" customWidth="1"/>
    <col min="7" max="7" width="19.140625" bestFit="1" customWidth="1"/>
    <col min="9" max="9" width="9.140625" customWidth="1"/>
    <col min="10" max="17" width="2.140625" bestFit="1" customWidth="1"/>
    <col min="18" max="18" width="6.5703125" customWidth="1"/>
    <col min="19" max="27" width="2.140625" bestFit="1" customWidth="1"/>
    <col min="28" max="34" width="3.140625" bestFit="1" customWidth="1"/>
  </cols>
  <sheetData>
    <row r="1" spans="1:34" ht="15.75" thickBot="1" x14ac:dyDescent="0.3">
      <c r="B1" s="23" t="s">
        <v>0</v>
      </c>
      <c r="C1" s="24"/>
      <c r="D1" s="24"/>
      <c r="E1" s="25"/>
      <c r="J1" s="29" t="s">
        <v>10</v>
      </c>
      <c r="K1" s="29"/>
      <c r="L1" s="29"/>
      <c r="M1" s="29"/>
      <c r="N1" s="29"/>
      <c r="O1" s="29"/>
      <c r="P1" s="29"/>
      <c r="Q1" s="29"/>
      <c r="R1" s="30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4" s="3" customFormat="1" ht="33" customHeight="1" thickBot="1" x14ac:dyDescent="0.3">
      <c r="A2" s="2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4" t="s">
        <v>7</v>
      </c>
      <c r="G2" s="21" t="s">
        <v>6</v>
      </c>
      <c r="J2" s="26" t="s">
        <v>9</v>
      </c>
      <c r="K2" s="27"/>
      <c r="L2" s="27"/>
      <c r="M2" s="27"/>
      <c r="N2" s="27"/>
      <c r="O2" s="27"/>
      <c r="P2" s="27"/>
      <c r="Q2" s="28"/>
      <c r="S2" s="26" t="s">
        <v>8</v>
      </c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8"/>
    </row>
    <row r="3" spans="1:34" x14ac:dyDescent="0.25">
      <c r="A3" s="1">
        <v>1</v>
      </c>
      <c r="B3" s="7">
        <v>1</v>
      </c>
      <c r="C3" s="8">
        <v>10</v>
      </c>
      <c r="D3" s="9">
        <v>4</v>
      </c>
      <c r="E3">
        <f>IF(D3&gt;4,8,16)</f>
        <v>16</v>
      </c>
      <c r="F3">
        <v>1</v>
      </c>
      <c r="G3" s="20">
        <f t="array" ref="G3">IF(OR(COUNTIF($E$3:E3,E3)=1,MOD(COUNTIF($E$3:E3,E3)-1,E3)=0),MAX($G$2:G2)+1,INDEX($G$2:G2,MAX(($E$2:E2=E3)*(ROW($G$2:G2)-1))))</f>
        <v>1</v>
      </c>
      <c r="H3" t="b">
        <f>F3=G3</f>
        <v>1</v>
      </c>
      <c r="J3">
        <v>1</v>
      </c>
      <c r="K3">
        <v>2</v>
      </c>
      <c r="L3">
        <v>3</v>
      </c>
      <c r="M3">
        <v>4</v>
      </c>
      <c r="N3">
        <v>5</v>
      </c>
      <c r="O3">
        <v>6</v>
      </c>
      <c r="P3">
        <v>7</v>
      </c>
      <c r="Q3">
        <v>8</v>
      </c>
      <c r="S3">
        <v>1</v>
      </c>
      <c r="T3">
        <v>2</v>
      </c>
      <c r="U3">
        <v>3</v>
      </c>
      <c r="V3">
        <v>4</v>
      </c>
      <c r="W3">
        <v>5</v>
      </c>
      <c r="X3">
        <v>6</v>
      </c>
      <c r="Y3">
        <v>7</v>
      </c>
      <c r="Z3">
        <v>8</v>
      </c>
      <c r="AA3">
        <v>9</v>
      </c>
      <c r="AB3">
        <v>10</v>
      </c>
      <c r="AC3">
        <v>11</v>
      </c>
      <c r="AD3">
        <v>12</v>
      </c>
      <c r="AE3">
        <v>13</v>
      </c>
      <c r="AF3">
        <v>14</v>
      </c>
      <c r="AG3">
        <v>15</v>
      </c>
      <c r="AH3">
        <v>16</v>
      </c>
    </row>
    <row r="4" spans="1:34" x14ac:dyDescent="0.25">
      <c r="A4" s="1">
        <v>2</v>
      </c>
      <c r="B4" s="10">
        <v>1</v>
      </c>
      <c r="C4" s="11">
        <v>9</v>
      </c>
      <c r="D4" s="12">
        <v>4</v>
      </c>
      <c r="E4">
        <f t="shared" ref="E4:E37" si="0">IF(D4&gt;4,8,16)</f>
        <v>16</v>
      </c>
      <c r="F4">
        <v>1</v>
      </c>
      <c r="G4" s="20">
        <f t="array" ref="G4">IF(OR(COUNTIF($E$3:E4,E4)=1,MOD(COUNTIF($E$3:E4,E4)-1,E4)=0),MAX($G$2:G3)+1,INDEX($G$2:G3,MAX(($E$2:E3=E4)*(ROW($G$2:G3)-1))))</f>
        <v>1</v>
      </c>
      <c r="H4" t="b">
        <f t="shared" ref="H4:H32" si="1">F4=G4</f>
        <v>1</v>
      </c>
    </row>
    <row r="5" spans="1:34" x14ac:dyDescent="0.25">
      <c r="A5" s="1">
        <v>3</v>
      </c>
      <c r="B5" s="10">
        <v>1</v>
      </c>
      <c r="C5" s="11">
        <v>8</v>
      </c>
      <c r="D5" s="13">
        <v>6</v>
      </c>
      <c r="E5">
        <f t="shared" si="0"/>
        <v>8</v>
      </c>
      <c r="F5">
        <v>2</v>
      </c>
      <c r="G5" s="20">
        <f t="array" ref="G5">IF(OR(COUNTIF($E$3:E5,E5)=1,MOD(COUNTIF($E$3:E5,E5)-1,E5)=0),MAX($G$2:G4)+1,INDEX($G$2:G4,MAX(($E$2:E4=E5)*(ROW($G$2:G4)-1))))</f>
        <v>2</v>
      </c>
      <c r="H5" t="b">
        <f t="shared" si="1"/>
        <v>1</v>
      </c>
      <c r="J5" s="22" t="s">
        <v>11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34" x14ac:dyDescent="0.25">
      <c r="A6" s="1">
        <v>4</v>
      </c>
      <c r="B6" s="10">
        <v>1</v>
      </c>
      <c r="C6" s="11">
        <v>7</v>
      </c>
      <c r="D6" s="13">
        <v>6</v>
      </c>
      <c r="E6">
        <f t="shared" si="0"/>
        <v>8</v>
      </c>
      <c r="F6">
        <v>2</v>
      </c>
      <c r="G6" s="20">
        <f t="array" ref="G6">IF(OR(COUNTIF($E$3:E6,E6)=1,MOD(COUNTIF($E$3:E6,E6)-1,E6)=0),MAX($G$2:G5)+1,INDEX($G$2:G5,MAX(($E$2:E5=E6)*(ROW($G$2:G5)-1))))</f>
        <v>2</v>
      </c>
      <c r="H6" t="b">
        <f t="shared" si="1"/>
        <v>1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x14ac:dyDescent="0.25">
      <c r="A7" s="1">
        <v>5</v>
      </c>
      <c r="B7" s="10">
        <v>1</v>
      </c>
      <c r="C7" s="11">
        <v>6</v>
      </c>
      <c r="D7" s="13">
        <v>6</v>
      </c>
      <c r="E7">
        <f t="shared" si="0"/>
        <v>8</v>
      </c>
      <c r="F7">
        <v>2</v>
      </c>
      <c r="G7" s="20">
        <f t="array" ref="G7">IF(OR(COUNTIF($E$3:E7,E7)=1,MOD(COUNTIF($E$3:E7,E7)-1,E7)=0),MAX($G$2:G6)+1,INDEX($G$2:G6,MAX(($E$2:E6=E7)*(ROW($G$2:G6)-1))))</f>
        <v>2</v>
      </c>
      <c r="H7" t="b">
        <f t="shared" si="1"/>
        <v>1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34" x14ac:dyDescent="0.25">
      <c r="A8" s="1">
        <v>6</v>
      </c>
      <c r="B8" s="10">
        <v>1</v>
      </c>
      <c r="C8" s="11">
        <v>5</v>
      </c>
      <c r="D8" s="13">
        <v>6</v>
      </c>
      <c r="E8">
        <f t="shared" si="0"/>
        <v>8</v>
      </c>
      <c r="F8">
        <v>2</v>
      </c>
      <c r="G8" s="20">
        <f t="array" ref="G8">IF(OR(COUNTIF($E$3:E8,E8)=1,MOD(COUNTIF($E$3:E8,E8)-1,E8)=0),MAX($G$2:G7)+1,INDEX($G$2:G7,MAX(($E$2:E7=E8)*(ROW($G$2:G7)-1))))</f>
        <v>2</v>
      </c>
      <c r="H8" t="b">
        <f t="shared" si="1"/>
        <v>1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x14ac:dyDescent="0.25">
      <c r="A9" s="1">
        <v>7</v>
      </c>
      <c r="B9" s="10">
        <v>1</v>
      </c>
      <c r="C9" s="11">
        <v>4</v>
      </c>
      <c r="D9" s="13">
        <v>6</v>
      </c>
      <c r="E9">
        <f t="shared" si="0"/>
        <v>8</v>
      </c>
      <c r="F9">
        <v>2</v>
      </c>
      <c r="G9" s="20">
        <f t="array" ref="G9">IF(OR(COUNTIF($E$3:E9,E9)=1,MOD(COUNTIF($E$3:E9,E9)-1,E9)=0),MAX($G$2:G8)+1,INDEX($G$2:G8,MAX(($E$2:E8=E9)*(ROW($G$2:G8)-1))))</f>
        <v>2</v>
      </c>
      <c r="H9" t="b">
        <f t="shared" si="1"/>
        <v>1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x14ac:dyDescent="0.25">
      <c r="A10" s="1">
        <v>8</v>
      </c>
      <c r="B10" s="10">
        <v>1</v>
      </c>
      <c r="C10" s="11">
        <v>3</v>
      </c>
      <c r="D10" s="12">
        <v>4</v>
      </c>
      <c r="E10">
        <f t="shared" si="0"/>
        <v>16</v>
      </c>
      <c r="F10">
        <v>1</v>
      </c>
      <c r="G10" s="20">
        <f t="array" ref="G10">IF(OR(COUNTIF($E$3:E10,E10)=1,MOD(COUNTIF($E$3:E10,E10)-1,E10)=0),MAX($G$2:G9)+1,INDEX($G$2:G9,MAX(($E$2:E9=E10)*(ROW($G$2:G9)-1))))</f>
        <v>1</v>
      </c>
      <c r="H10" t="b">
        <f t="shared" si="1"/>
        <v>1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x14ac:dyDescent="0.25">
      <c r="A11" s="1">
        <v>9</v>
      </c>
      <c r="B11" s="10">
        <v>1</v>
      </c>
      <c r="C11" s="11">
        <v>2</v>
      </c>
      <c r="D11" s="12">
        <v>4</v>
      </c>
      <c r="E11">
        <f t="shared" si="0"/>
        <v>16</v>
      </c>
      <c r="F11">
        <v>1</v>
      </c>
      <c r="G11" s="20">
        <f t="array" ref="G11">IF(OR(COUNTIF($E$3:E11,E11)=1,MOD(COUNTIF($E$3:E11,E11)-1,E11)=0),MAX($G$2:G10)+1,INDEX($G$2:G10,MAX(($E$2:E10=E11)*(ROW($G$2:G10)-1))))</f>
        <v>1</v>
      </c>
      <c r="H11" t="b">
        <f t="shared" si="1"/>
        <v>1</v>
      </c>
    </row>
    <row r="12" spans="1:34" ht="15.75" thickBot="1" x14ac:dyDescent="0.3">
      <c r="A12" s="1">
        <v>10</v>
      </c>
      <c r="B12" s="14">
        <v>1</v>
      </c>
      <c r="C12" s="15">
        <v>1</v>
      </c>
      <c r="D12" s="16">
        <v>4</v>
      </c>
      <c r="E12">
        <f t="shared" si="0"/>
        <v>16</v>
      </c>
      <c r="F12">
        <v>1</v>
      </c>
      <c r="G12" s="20">
        <f t="array" ref="G12">IF(OR(COUNTIF($E$3:E12,E12)=1,MOD(COUNTIF($E$3:E12,E12)-1,E12)=0),MAX($G$2:G11)+1,INDEX($G$2:G11,MAX(($E$2:E11=E12)*(ROW($G$2:G11)-1))))</f>
        <v>1</v>
      </c>
      <c r="H12" t="b">
        <f t="shared" si="1"/>
        <v>1</v>
      </c>
    </row>
    <row r="13" spans="1:34" x14ac:dyDescent="0.25">
      <c r="A13" s="1">
        <v>11</v>
      </c>
      <c r="B13" s="7">
        <v>2</v>
      </c>
      <c r="C13" s="8">
        <v>10</v>
      </c>
      <c r="D13" s="9">
        <v>4</v>
      </c>
      <c r="E13">
        <f t="shared" si="0"/>
        <v>16</v>
      </c>
      <c r="F13">
        <v>1</v>
      </c>
      <c r="G13" s="20">
        <f t="array" ref="G13">IF(OR(COUNTIF($E$3:E13,E13)=1,MOD(COUNTIF($E$3:E13,E13)-1,E13)=0),MAX($G$2:G12)+1,INDEX($G$2:G12,MAX(($E$2:E12=E13)*(ROW($G$2:G12)-1))))</f>
        <v>1</v>
      </c>
      <c r="H13" t="b">
        <f t="shared" si="1"/>
        <v>1</v>
      </c>
    </row>
    <row r="14" spans="1:34" x14ac:dyDescent="0.25">
      <c r="A14" s="1">
        <v>12</v>
      </c>
      <c r="B14" s="10">
        <v>2</v>
      </c>
      <c r="C14" s="11">
        <v>9</v>
      </c>
      <c r="D14" s="12">
        <v>4</v>
      </c>
      <c r="E14">
        <f t="shared" si="0"/>
        <v>16</v>
      </c>
      <c r="F14">
        <v>1</v>
      </c>
      <c r="G14" s="20">
        <f t="array" ref="G14">IF(OR(COUNTIF($E$3:E14,E14)=1,MOD(COUNTIF($E$3:E14,E14)-1,E14)=0),MAX($G$2:G13)+1,INDEX($G$2:G13,MAX(($E$2:E13=E14)*(ROW($G$2:G13)-1))))</f>
        <v>1</v>
      </c>
      <c r="H14" t="b">
        <f t="shared" si="1"/>
        <v>1</v>
      </c>
    </row>
    <row r="15" spans="1:34" x14ac:dyDescent="0.25">
      <c r="A15" s="1">
        <v>13</v>
      </c>
      <c r="B15" s="10">
        <v>2</v>
      </c>
      <c r="C15" s="11">
        <v>8</v>
      </c>
      <c r="D15" s="13">
        <v>6</v>
      </c>
      <c r="E15">
        <f t="shared" si="0"/>
        <v>8</v>
      </c>
      <c r="F15">
        <v>2</v>
      </c>
      <c r="G15" s="20">
        <f t="array" ref="G15">IF(OR(COUNTIF($E$3:E15,E15)=1,MOD(COUNTIF($E$3:E15,E15)-1,E15)=0),MAX($G$2:G14)+1,INDEX($G$2:G14,MAX(($E$2:E14=E15)*(ROW($G$2:G14)-1))))</f>
        <v>2</v>
      </c>
      <c r="H15" t="b">
        <f t="shared" si="1"/>
        <v>1</v>
      </c>
    </row>
    <row r="16" spans="1:34" x14ac:dyDescent="0.25">
      <c r="A16" s="1">
        <v>14</v>
      </c>
      <c r="B16" s="10">
        <v>2</v>
      </c>
      <c r="C16" s="11">
        <v>7</v>
      </c>
      <c r="D16" s="13">
        <v>6</v>
      </c>
      <c r="E16">
        <f t="shared" si="0"/>
        <v>8</v>
      </c>
      <c r="F16">
        <v>2</v>
      </c>
      <c r="G16" s="20">
        <f t="array" ref="G16">IF(OR(COUNTIF($E$3:E16,E16)=1,MOD(COUNTIF($E$3:E16,E16)-1,E16)=0),MAX($G$2:G15)+1,INDEX($G$2:G15,MAX(($E$2:E15=E16)*(ROW($G$2:G15)-1))))</f>
        <v>2</v>
      </c>
      <c r="H16" t="b">
        <f t="shared" si="1"/>
        <v>1</v>
      </c>
    </row>
    <row r="17" spans="1:8" x14ac:dyDescent="0.25">
      <c r="A17" s="1">
        <v>15</v>
      </c>
      <c r="B17" s="10">
        <v>2</v>
      </c>
      <c r="C17" s="11">
        <v>6</v>
      </c>
      <c r="D17" s="13">
        <v>6</v>
      </c>
      <c r="E17">
        <f t="shared" si="0"/>
        <v>8</v>
      </c>
      <c r="F17">
        <v>2</v>
      </c>
      <c r="G17" s="20">
        <f t="array" ref="G17">IF(OR(COUNTIF($E$3:E17,E17)=1,MOD(COUNTIF($E$3:E17,E17)-1,E17)=0),MAX($G$2:G16)+1,INDEX($G$2:G16,MAX(($E$2:E16=E17)*(ROW($G$2:G16)-1))))</f>
        <v>2</v>
      </c>
      <c r="H17" t="b">
        <f t="shared" si="1"/>
        <v>1</v>
      </c>
    </row>
    <row r="18" spans="1:8" x14ac:dyDescent="0.25">
      <c r="A18" s="1">
        <v>16</v>
      </c>
      <c r="B18" s="10">
        <v>2</v>
      </c>
      <c r="C18" s="11">
        <v>5</v>
      </c>
      <c r="D18" s="13">
        <v>6</v>
      </c>
      <c r="E18">
        <f t="shared" si="0"/>
        <v>8</v>
      </c>
      <c r="F18">
        <v>3</v>
      </c>
      <c r="G18" s="20">
        <f t="array" ref="G18">IF(OR(COUNTIF($E$3:E18,E18)=1,MOD(COUNTIF($E$3:E18,E18)-1,E18)=0),MAX($G$2:G17)+1,INDEX($G$2:G17,MAX(($E$2:E17=E18)*(ROW($G$2:G17)-1))))</f>
        <v>3</v>
      </c>
      <c r="H18" t="b">
        <f t="shared" si="1"/>
        <v>1</v>
      </c>
    </row>
    <row r="19" spans="1:8" x14ac:dyDescent="0.25">
      <c r="A19" s="1">
        <v>17</v>
      </c>
      <c r="B19" s="10">
        <v>2</v>
      </c>
      <c r="C19" s="11">
        <v>4</v>
      </c>
      <c r="D19" s="13">
        <v>6</v>
      </c>
      <c r="E19">
        <f t="shared" si="0"/>
        <v>8</v>
      </c>
      <c r="F19">
        <v>3</v>
      </c>
      <c r="G19" s="20">
        <f t="array" ref="G19">IF(OR(COUNTIF($E$3:E19,E19)=1,MOD(COUNTIF($E$3:E19,E19)-1,E19)=0),MAX($G$2:G18)+1,INDEX($G$2:G18,MAX(($E$2:E18=E19)*(ROW($G$2:G18)-1))))</f>
        <v>3</v>
      </c>
      <c r="H19" t="b">
        <f t="shared" si="1"/>
        <v>1</v>
      </c>
    </row>
    <row r="20" spans="1:8" x14ac:dyDescent="0.25">
      <c r="A20" s="1">
        <v>18</v>
      </c>
      <c r="B20" s="10">
        <v>2</v>
      </c>
      <c r="C20" s="11">
        <v>3</v>
      </c>
      <c r="D20" s="12">
        <v>4</v>
      </c>
      <c r="E20">
        <f t="shared" si="0"/>
        <v>16</v>
      </c>
      <c r="F20">
        <v>1</v>
      </c>
      <c r="G20" s="20">
        <f t="array" ref="G20">IF(OR(COUNTIF($E$3:E20,E20)=1,MOD(COUNTIF($E$3:E20,E20)-1,E20)=0),MAX($G$2:G19)+1,INDEX($G$2:G19,MAX(($E$2:E19=E20)*(ROW($G$2:G19)-1))))</f>
        <v>1</v>
      </c>
      <c r="H20" t="b">
        <f t="shared" si="1"/>
        <v>1</v>
      </c>
    </row>
    <row r="21" spans="1:8" x14ac:dyDescent="0.25">
      <c r="A21" s="1">
        <v>19</v>
      </c>
      <c r="B21" s="10">
        <v>2</v>
      </c>
      <c r="C21" s="11">
        <v>2</v>
      </c>
      <c r="D21" s="12">
        <v>4</v>
      </c>
      <c r="E21">
        <f t="shared" si="0"/>
        <v>16</v>
      </c>
      <c r="F21">
        <v>1</v>
      </c>
      <c r="G21" s="20">
        <f t="array" ref="G21">IF(OR(COUNTIF($E$3:E21,E21)=1,MOD(COUNTIF($E$3:E21,E21)-1,E21)=0),MAX($G$2:G20)+1,INDEX($G$2:G20,MAX(($E$2:E20=E21)*(ROW($G$2:G20)-1))))</f>
        <v>1</v>
      </c>
      <c r="H21" t="b">
        <f t="shared" si="1"/>
        <v>1</v>
      </c>
    </row>
    <row r="22" spans="1:8" ht="15.75" thickBot="1" x14ac:dyDescent="0.3">
      <c r="A22" s="1">
        <v>20</v>
      </c>
      <c r="B22" s="17">
        <v>2</v>
      </c>
      <c r="C22" s="18">
        <v>1</v>
      </c>
      <c r="D22" s="19">
        <v>4</v>
      </c>
      <c r="E22">
        <f t="shared" si="0"/>
        <v>16</v>
      </c>
      <c r="F22">
        <v>1</v>
      </c>
      <c r="G22" s="20">
        <f t="array" ref="G22">IF(OR(COUNTIF($E$3:E22,E22)=1,MOD(COUNTIF($E$3:E22,E22)-1,E22)=0),MAX($G$2:G21)+1,INDEX($G$2:G21,MAX(($E$2:E21=E22)*(ROW($G$2:G21)-1))))</f>
        <v>1</v>
      </c>
      <c r="H22" t="b">
        <f t="shared" si="1"/>
        <v>1</v>
      </c>
    </row>
    <row r="23" spans="1:8" x14ac:dyDescent="0.25">
      <c r="A23" s="1">
        <v>21</v>
      </c>
      <c r="B23" s="7">
        <v>3</v>
      </c>
      <c r="C23" s="8">
        <v>10</v>
      </c>
      <c r="D23" s="9">
        <v>4</v>
      </c>
      <c r="E23">
        <f t="shared" si="0"/>
        <v>16</v>
      </c>
      <c r="F23">
        <v>1</v>
      </c>
      <c r="G23" s="20">
        <f t="array" ref="G23">IF(OR(COUNTIF($E$3:E23,E23)=1,MOD(COUNTIF($E$3:E23,E23)-1,E23)=0),MAX($G$2:G22)+1,INDEX($G$2:G22,MAX(($E$2:E22=E23)*(ROW($G$2:G22)-1))))</f>
        <v>1</v>
      </c>
      <c r="H23" t="b">
        <f t="shared" si="1"/>
        <v>1</v>
      </c>
    </row>
    <row r="24" spans="1:8" x14ac:dyDescent="0.25">
      <c r="A24" s="1">
        <v>22</v>
      </c>
      <c r="B24" s="10">
        <v>3</v>
      </c>
      <c r="C24" s="11">
        <v>9</v>
      </c>
      <c r="D24" s="12">
        <v>4</v>
      </c>
      <c r="E24">
        <f t="shared" si="0"/>
        <v>16</v>
      </c>
      <c r="F24">
        <v>1</v>
      </c>
      <c r="G24" s="20">
        <f t="array" ref="G24">IF(OR(COUNTIF($E$3:E24,E24)=1,MOD(COUNTIF($E$3:E24,E24)-1,E24)=0),MAX($G$2:G23)+1,INDEX($G$2:G23,MAX(($E$2:E23=E24)*(ROW($G$2:G23)-1))))</f>
        <v>1</v>
      </c>
      <c r="H24" t="b">
        <f t="shared" si="1"/>
        <v>1</v>
      </c>
    </row>
    <row r="25" spans="1:8" x14ac:dyDescent="0.25">
      <c r="A25" s="1">
        <v>23</v>
      </c>
      <c r="B25" s="10">
        <v>3</v>
      </c>
      <c r="C25" s="11">
        <v>8</v>
      </c>
      <c r="D25" s="13">
        <v>6</v>
      </c>
      <c r="E25">
        <f t="shared" si="0"/>
        <v>8</v>
      </c>
      <c r="F25">
        <v>3</v>
      </c>
      <c r="G25" s="20">
        <f t="array" ref="G25">IF(OR(COUNTIF($E$3:E25,E25)=1,MOD(COUNTIF($E$3:E25,E25)-1,E25)=0),MAX($G$2:G24)+1,INDEX($G$2:G24,MAX(($E$2:E24=E25)*(ROW($G$2:G24)-1))))</f>
        <v>3</v>
      </c>
      <c r="H25" t="b">
        <f t="shared" si="1"/>
        <v>1</v>
      </c>
    </row>
    <row r="26" spans="1:8" x14ac:dyDescent="0.25">
      <c r="A26" s="1">
        <v>24</v>
      </c>
      <c r="B26" s="10">
        <v>3</v>
      </c>
      <c r="C26" s="11">
        <v>7</v>
      </c>
      <c r="D26" s="13">
        <v>6</v>
      </c>
      <c r="E26">
        <f t="shared" si="0"/>
        <v>8</v>
      </c>
      <c r="F26">
        <v>3</v>
      </c>
      <c r="G26" s="20">
        <f t="array" ref="G26">IF(OR(COUNTIF($E$3:E26,E26)=1,MOD(COUNTIF($E$3:E26,E26)-1,E26)=0),MAX($G$2:G25)+1,INDEX($G$2:G25,MAX(($E$2:E25=E26)*(ROW($G$2:G25)-1))))</f>
        <v>3</v>
      </c>
      <c r="H26" t="b">
        <f t="shared" si="1"/>
        <v>1</v>
      </c>
    </row>
    <row r="27" spans="1:8" x14ac:dyDescent="0.25">
      <c r="A27" s="1">
        <v>25</v>
      </c>
      <c r="B27" s="10">
        <v>3</v>
      </c>
      <c r="C27" s="11">
        <v>6</v>
      </c>
      <c r="D27" s="13">
        <v>6</v>
      </c>
      <c r="E27">
        <f t="shared" si="0"/>
        <v>8</v>
      </c>
      <c r="F27">
        <v>3</v>
      </c>
      <c r="G27" s="20">
        <f t="array" ref="G27">IF(OR(COUNTIF($E$3:E27,E27)=1,MOD(COUNTIF($E$3:E27,E27)-1,E27)=0),MAX($G$2:G26)+1,INDEX($G$2:G26,MAX(($E$2:E26=E27)*(ROW($G$2:G26)-1))))</f>
        <v>3</v>
      </c>
      <c r="H27" t="b">
        <f t="shared" si="1"/>
        <v>1</v>
      </c>
    </row>
    <row r="28" spans="1:8" x14ac:dyDescent="0.25">
      <c r="A28" s="1">
        <v>26</v>
      </c>
      <c r="B28" s="10">
        <v>3</v>
      </c>
      <c r="C28" s="11">
        <v>5</v>
      </c>
      <c r="D28" s="13">
        <v>6</v>
      </c>
      <c r="E28">
        <f t="shared" si="0"/>
        <v>8</v>
      </c>
      <c r="F28">
        <v>3</v>
      </c>
      <c r="G28" s="20">
        <f t="array" ref="G28">IF(OR(COUNTIF($E$3:E28,E28)=1,MOD(COUNTIF($E$3:E28,E28)-1,E28)=0),MAX($G$2:G27)+1,INDEX($G$2:G27,MAX(($E$2:E27=E28)*(ROW($G$2:G27)-1))))</f>
        <v>3</v>
      </c>
      <c r="H28" t="b">
        <f t="shared" si="1"/>
        <v>1</v>
      </c>
    </row>
    <row r="29" spans="1:8" x14ac:dyDescent="0.25">
      <c r="A29" s="1">
        <v>27</v>
      </c>
      <c r="B29" s="10">
        <v>3</v>
      </c>
      <c r="C29" s="11">
        <v>4</v>
      </c>
      <c r="D29" s="13">
        <v>6</v>
      </c>
      <c r="E29">
        <f t="shared" si="0"/>
        <v>8</v>
      </c>
      <c r="F29">
        <v>3</v>
      </c>
      <c r="G29" s="20">
        <f t="array" ref="G29">IF(OR(COUNTIF($E$3:E29,E29)=1,MOD(COUNTIF($E$3:E29,E29)-1,E29)=0),MAX($G$2:G28)+1,INDEX($G$2:G28,MAX(($E$2:E28=E29)*(ROW($G$2:G28)-1))))</f>
        <v>3</v>
      </c>
      <c r="H29" t="b">
        <f t="shared" si="1"/>
        <v>1</v>
      </c>
    </row>
    <row r="30" spans="1:8" x14ac:dyDescent="0.25">
      <c r="A30" s="1">
        <v>28</v>
      </c>
      <c r="B30" s="10">
        <v>3</v>
      </c>
      <c r="C30" s="11">
        <v>3</v>
      </c>
      <c r="D30" s="12">
        <v>4</v>
      </c>
      <c r="E30">
        <f t="shared" si="0"/>
        <v>16</v>
      </c>
      <c r="F30">
        <v>1</v>
      </c>
      <c r="G30" s="20">
        <f t="array" ref="G30">IF(OR(COUNTIF($E$3:E30,E30)=1,MOD(COUNTIF($E$3:E30,E30)-1,E30)=0),MAX($G$2:G29)+1,INDEX($G$2:G29,MAX(($E$2:E29=E30)*(ROW($G$2:G29)-1))))</f>
        <v>1</v>
      </c>
      <c r="H30" t="b">
        <f t="shared" si="1"/>
        <v>1</v>
      </c>
    </row>
    <row r="31" spans="1:8" x14ac:dyDescent="0.25">
      <c r="A31" s="1">
        <v>29</v>
      </c>
      <c r="B31" s="10">
        <v>3</v>
      </c>
      <c r="C31" s="11">
        <v>2</v>
      </c>
      <c r="D31" s="12">
        <v>4</v>
      </c>
      <c r="E31">
        <f t="shared" si="0"/>
        <v>16</v>
      </c>
      <c r="F31">
        <v>1</v>
      </c>
      <c r="G31" s="20">
        <f t="array" ref="G31">IF(OR(COUNTIF($E$3:E31,E31)=1,MOD(COUNTIF($E$3:E31,E31)-1,E31)=0),MAX($G$2:G30)+1,INDEX($G$2:G30,MAX(($E$2:E30=E31)*(ROW($G$2:G30)-1))))</f>
        <v>1</v>
      </c>
      <c r="H31" t="b">
        <f t="shared" si="1"/>
        <v>1</v>
      </c>
    </row>
    <row r="32" spans="1:8" ht="15.75" thickBot="1" x14ac:dyDescent="0.3">
      <c r="A32" s="1">
        <v>30</v>
      </c>
      <c r="B32" s="17">
        <v>3</v>
      </c>
      <c r="C32" s="18">
        <v>1</v>
      </c>
      <c r="D32" s="19">
        <v>4</v>
      </c>
      <c r="E32">
        <f t="shared" si="0"/>
        <v>16</v>
      </c>
      <c r="F32">
        <v>1</v>
      </c>
      <c r="G32" s="20">
        <f t="array" ref="G32">IF(OR(COUNTIF($E$3:E32,E32)=1,MOD(COUNTIF($E$3:E32,E32)-1,E32)=0),MAX($G$2:G31)+1,INDEX($G$2:G31,MAX(($E$2:E31=E32)*(ROW($G$2:G31)-1))))</f>
        <v>1</v>
      </c>
      <c r="H32" t="b">
        <f t="shared" si="1"/>
        <v>1</v>
      </c>
    </row>
    <row r="33" spans="5:7" x14ac:dyDescent="0.25">
      <c r="E33">
        <f t="shared" si="0"/>
        <v>16</v>
      </c>
      <c r="G33" s="20">
        <f t="array" ref="G33">IF(OR(COUNTIF($E$3:E33,E33)=1,MOD(COUNTIF($E$3:E33,E33)-1,E33)=0),MAX($G$2:G32)+1,INDEX($G$2:G32,MAX(($E$2:E32=E33)*(ROW($G$2:G32)-1))))</f>
        <v>1</v>
      </c>
    </row>
    <row r="34" spans="5:7" x14ac:dyDescent="0.25">
      <c r="E34">
        <f t="shared" si="0"/>
        <v>16</v>
      </c>
      <c r="G34" s="20">
        <f t="array" ref="G34">IF(OR(COUNTIF($E$3:E34,E34)=1,MOD(COUNTIF($E$3:E34,E34)-1,E34)=0),MAX($G$2:G33)+1,INDEX($G$2:G33,MAX(($E$2:E33=E34)*(ROW($G$2:G33)-1))))</f>
        <v>4</v>
      </c>
    </row>
    <row r="35" spans="5:7" x14ac:dyDescent="0.25">
      <c r="E35">
        <f t="shared" si="0"/>
        <v>16</v>
      </c>
      <c r="G35" s="20">
        <f t="array" ref="G35">IF(OR(COUNTIF($E$3:E35,E35)=1,MOD(COUNTIF($E$3:E35,E35)-1,E35)=0),MAX($G$2:G34)+1,INDEX($G$2:G34,MAX(($E$2:E34=E35)*(ROW($G$2:G34)-1))))</f>
        <v>4</v>
      </c>
    </row>
    <row r="36" spans="5:7" x14ac:dyDescent="0.25">
      <c r="E36">
        <v>8</v>
      </c>
      <c r="G36" s="20">
        <f t="array" ref="G36">IF(OR(COUNTIF($E$3:E36,E36)=1,MOD(COUNTIF($E$3:E36,E36)-1,E36)=0),MAX($G$2:G35)+1,INDEX($G$2:G35,MAX(($E$2:E35=E36)*(ROW($G$2:G35)-1))))</f>
        <v>3</v>
      </c>
    </row>
    <row r="37" spans="5:7" x14ac:dyDescent="0.25">
      <c r="E37">
        <v>8</v>
      </c>
      <c r="G37" s="20">
        <f t="array" ref="G37">IF(OR(COUNTIF($E$3:E37,E37)=1,MOD(COUNTIF($E$3:E37,E37)-1,E37)=0),MAX($G$2:G36)+1,INDEX($G$2:G36,MAX(($E$2:E36=E37)*(ROW($G$2:G36)-1))))</f>
        <v>5</v>
      </c>
    </row>
  </sheetData>
  <mergeCells count="5">
    <mergeCell ref="J5:AH10"/>
    <mergeCell ref="B1:E1"/>
    <mergeCell ref="J2:Q2"/>
    <mergeCell ref="S2:AH2"/>
    <mergeCell ref="J1:AH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2014-11-01T15:25:16Z</dcterms:modified>
</cp:coreProperties>
</file>