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045" windowHeight="122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N12" i="1"/>
  <c r="L12" i="1"/>
  <c r="J11" i="1"/>
  <c r="L11" i="1" l="1"/>
  <c r="N11" i="1"/>
  <c r="J12" i="1"/>
</calcChain>
</file>

<file path=xl/sharedStrings.xml><?xml version="1.0" encoding="utf-8"?>
<sst xmlns="http://schemas.openxmlformats.org/spreadsheetml/2006/main" count="25" uniqueCount="17">
  <si>
    <t>Пшеница</t>
  </si>
  <si>
    <r>
      <t>К</t>
    </r>
    <r>
      <rPr>
        <vertAlign val="subscript"/>
        <sz val="11"/>
        <color theme="1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>=</t>
    </r>
  </si>
  <si>
    <t>Кульура</t>
  </si>
  <si>
    <t>Влажность, %</t>
  </si>
  <si>
    <t>Ячмень</t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</si>
  <si>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>С.П.</t>
    </r>
    <r>
      <rPr>
        <sz val="11"/>
        <color theme="1"/>
        <rFont val="Calibri"/>
        <family val="2"/>
        <charset val="204"/>
        <scheme val="minor"/>
      </rPr>
      <t>=</t>
    </r>
  </si>
  <si>
    <t>до 16%</t>
  </si>
  <si>
    <t>16…18%</t>
  </si>
  <si>
    <t>18…20%</t>
  </si>
  <si>
    <t>в %</t>
  </si>
  <si>
    <t>в тоннах</t>
  </si>
  <si>
    <t>Культура</t>
  </si>
  <si>
    <t>Влажность зерна, %</t>
  </si>
  <si>
    <t>До 16</t>
  </si>
  <si>
    <t>16…18</t>
  </si>
  <si>
    <t>18…20</t>
  </si>
  <si>
    <r>
      <t>П</t>
    </r>
    <r>
      <rPr>
        <vertAlign val="subscript"/>
        <sz val="11"/>
        <color rgb="FFFF0000"/>
        <rFont val="Calibri"/>
        <family val="2"/>
        <charset val="204"/>
        <scheme val="minor"/>
      </rPr>
      <t>ПР</t>
    </r>
    <r>
      <rPr>
        <sz val="11"/>
        <color rgb="FFFF0000"/>
        <rFont val="Calibri"/>
        <family val="2"/>
        <charset val="204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</si>
</sst>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1"/>
  </cellXfs>
  <cellStyles count="2"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28</xdr:row>
          <xdr:rowOff>180975</xdr:rowOff>
        </xdr:from>
        <xdr:to>
          <xdr:col>11</xdr:col>
          <xdr:colOff>561975</xdr:colOff>
          <xdr:row>34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5:N23"/>
  <sheetViews>
    <sheetView tabSelected="1" topLeftCell="A4" workbookViewId="0">
      <selection activeCell="D16" sqref="D16"/>
    </sheetView>
  </sheetViews>
  <sheetFormatPr defaultRowHeight="15" x14ac:dyDescent="0.25"/>
  <cols>
    <col min="4" max="4" width="10.28515625" bestFit="1" customWidth="1"/>
  </cols>
  <sheetData>
    <row r="5" spans="3:14" x14ac:dyDescent="0.25">
      <c r="D5">
        <v>100</v>
      </c>
    </row>
    <row r="6" spans="3:14" x14ac:dyDescent="0.25">
      <c r="D6">
        <v>4200</v>
      </c>
    </row>
    <row r="7" spans="3:14" x14ac:dyDescent="0.25">
      <c r="D7">
        <v>24</v>
      </c>
    </row>
    <row r="8" spans="3:14" ht="18.75" x14ac:dyDescent="0.35">
      <c r="C8" t="s">
        <v>0</v>
      </c>
      <c r="D8">
        <v>3780</v>
      </c>
      <c r="E8" t="s">
        <v>1</v>
      </c>
      <c r="F8">
        <v>1</v>
      </c>
      <c r="H8" s="1" t="s">
        <v>2</v>
      </c>
      <c r="I8" s="1" t="s">
        <v>3</v>
      </c>
      <c r="J8" s="1"/>
      <c r="K8" s="1"/>
      <c r="L8" s="1"/>
      <c r="M8" s="1"/>
      <c r="N8" s="1"/>
    </row>
    <row r="9" spans="3:14" ht="18.75" x14ac:dyDescent="0.35">
      <c r="C9" t="s">
        <v>4</v>
      </c>
      <c r="D9">
        <v>420</v>
      </c>
      <c r="E9" t="s">
        <v>5</v>
      </c>
      <c r="F9">
        <v>0.8</v>
      </c>
      <c r="H9" s="1"/>
      <c r="I9" s="1" t="s">
        <v>6</v>
      </c>
      <c r="J9" s="1"/>
      <c r="K9" s="1" t="s">
        <v>7</v>
      </c>
      <c r="L9" s="1"/>
      <c r="M9" s="1" t="s">
        <v>8</v>
      </c>
      <c r="N9" s="1"/>
    </row>
    <row r="10" spans="3:14" ht="18.75" x14ac:dyDescent="0.25">
      <c r="H10" s="1"/>
      <c r="I10" s="2" t="s">
        <v>9</v>
      </c>
      <c r="J10" s="2" t="s">
        <v>10</v>
      </c>
      <c r="K10" s="2" t="s">
        <v>9</v>
      </c>
      <c r="L10" s="2" t="s">
        <v>10</v>
      </c>
      <c r="M10" s="2" t="s">
        <v>9</v>
      </c>
      <c r="N10" s="2" t="s">
        <v>10</v>
      </c>
    </row>
    <row r="11" spans="3:14" ht="18.75" x14ac:dyDescent="0.25">
      <c r="H11" s="2" t="s">
        <v>0</v>
      </c>
      <c r="I11" s="2">
        <v>40</v>
      </c>
      <c r="J11" s="2">
        <f>D8*0.4</f>
        <v>1512</v>
      </c>
      <c r="K11" s="2">
        <v>30</v>
      </c>
      <c r="L11" s="2">
        <f>D8*0.3</f>
        <v>1134</v>
      </c>
      <c r="M11" s="2">
        <v>30</v>
      </c>
      <c r="N11" s="2">
        <f>D8*0.3</f>
        <v>1134</v>
      </c>
    </row>
    <row r="12" spans="3:14" ht="18.75" x14ac:dyDescent="0.25">
      <c r="H12" s="2" t="s">
        <v>4</v>
      </c>
      <c r="I12" s="2">
        <v>40</v>
      </c>
      <c r="J12" s="2">
        <f>D9*0.4</f>
        <v>168</v>
      </c>
      <c r="K12" s="2">
        <v>30</v>
      </c>
      <c r="L12" s="2">
        <f>D9*0.3</f>
        <v>126</v>
      </c>
      <c r="M12" s="2">
        <v>30</v>
      </c>
      <c r="N12" s="2">
        <f>D9*0.3</f>
        <v>126</v>
      </c>
    </row>
    <row r="13" spans="3:14" ht="18.75" x14ac:dyDescent="0.3">
      <c r="H13" s="3"/>
      <c r="I13" s="3"/>
      <c r="J13" s="3"/>
      <c r="K13" s="3"/>
      <c r="L13" s="3"/>
      <c r="M13" s="3"/>
      <c r="N13" s="3"/>
    </row>
    <row r="14" spans="3:14" ht="18.75" x14ac:dyDescent="0.3">
      <c r="H14" s="3"/>
      <c r="I14" s="3"/>
      <c r="J14" s="3"/>
      <c r="K14" s="3"/>
      <c r="L14" s="3"/>
      <c r="M14" s="3"/>
      <c r="N14" s="3"/>
    </row>
    <row r="15" spans="3:14" ht="18.75" x14ac:dyDescent="0.3">
      <c r="H15" s="3"/>
      <c r="I15" s="3"/>
      <c r="J15" s="3"/>
      <c r="K15" s="3"/>
      <c r="L15" s="3"/>
      <c r="M15" s="3"/>
      <c r="N15" s="3"/>
    </row>
    <row r="16" spans="3:14" ht="19.5" x14ac:dyDescent="0.35">
      <c r="C16" s="8" t="s">
        <v>16</v>
      </c>
      <c r="D16" s="8">
        <f>ROUND(((D7*F8)/(F9*D5))*((J11/(D6*I19))+(L11/(D6*J19))+(N11/(D6*K19))+(J12/(D6*I20))+(L12/(D6*J20))+(N12/(D6*K20))),2)</f>
        <v>0.34</v>
      </c>
      <c r="H16" s="4"/>
      <c r="I16" s="4"/>
      <c r="J16" s="4"/>
      <c r="K16" s="4"/>
      <c r="L16" s="4"/>
      <c r="M16" s="4"/>
      <c r="N16" s="4"/>
    </row>
    <row r="17" spans="8:14" ht="18.75" x14ac:dyDescent="0.25">
      <c r="H17" s="1" t="s">
        <v>11</v>
      </c>
      <c r="I17" s="1" t="s">
        <v>12</v>
      </c>
      <c r="J17" s="5"/>
      <c r="K17" s="5"/>
      <c r="L17" s="6"/>
      <c r="M17" s="6"/>
      <c r="N17" s="6"/>
    </row>
    <row r="18" spans="8:14" ht="18.75" x14ac:dyDescent="0.25">
      <c r="H18" s="5"/>
      <c r="I18" s="2" t="s">
        <v>13</v>
      </c>
      <c r="J18" s="2" t="s">
        <v>14</v>
      </c>
      <c r="K18" s="2" t="s">
        <v>15</v>
      </c>
      <c r="L18" s="6"/>
      <c r="M18" s="6"/>
      <c r="N18" s="6"/>
    </row>
    <row r="19" spans="8:14" ht="18.75" x14ac:dyDescent="0.25">
      <c r="H19" s="2" t="s">
        <v>0</v>
      </c>
      <c r="I19" s="2">
        <v>1</v>
      </c>
      <c r="J19" s="2">
        <v>0.95</v>
      </c>
      <c r="K19" s="2">
        <v>0.8</v>
      </c>
      <c r="L19" s="6"/>
      <c r="M19" s="6"/>
      <c r="N19" s="6"/>
    </row>
    <row r="20" spans="8:14" ht="18.75" x14ac:dyDescent="0.25">
      <c r="H20" s="2" t="s">
        <v>4</v>
      </c>
      <c r="I20" s="2">
        <v>0.8</v>
      </c>
      <c r="J20" s="2">
        <v>0.76</v>
      </c>
      <c r="K20" s="2">
        <v>0.64</v>
      </c>
      <c r="L20" s="6"/>
      <c r="M20" s="6"/>
      <c r="N20" s="6"/>
    </row>
    <row r="21" spans="8:14" ht="18.75" x14ac:dyDescent="0.3">
      <c r="H21" s="3"/>
      <c r="I21" s="3"/>
      <c r="J21" s="3"/>
      <c r="K21" s="3"/>
      <c r="L21" s="7"/>
      <c r="M21" s="7"/>
      <c r="N21" s="7"/>
    </row>
    <row r="22" spans="8:14" ht="18.75" x14ac:dyDescent="0.3">
      <c r="H22" s="3"/>
      <c r="I22" s="3"/>
      <c r="J22" s="3"/>
      <c r="K22" s="3"/>
      <c r="L22" s="7"/>
      <c r="M22" s="7"/>
      <c r="N22" s="7"/>
    </row>
    <row r="23" spans="8:14" ht="18.75" x14ac:dyDescent="0.3">
      <c r="H23" s="3"/>
      <c r="I23" s="3"/>
      <c r="J23" s="3"/>
      <c r="K23" s="3"/>
      <c r="L23" s="7"/>
      <c r="M23" s="7"/>
      <c r="N23" s="7"/>
    </row>
  </sheetData>
  <mergeCells count="7">
    <mergeCell ref="H8:H10"/>
    <mergeCell ref="I8:N8"/>
    <mergeCell ref="I9:J9"/>
    <mergeCell ref="K9:L9"/>
    <mergeCell ref="M9:N9"/>
    <mergeCell ref="H17:H18"/>
    <mergeCell ref="I17:K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600075</xdr:colOff>
                <xdr:row>28</xdr:row>
                <xdr:rowOff>180975</xdr:rowOff>
              </from>
              <to>
                <xdr:col>11</xdr:col>
                <xdr:colOff>561975</xdr:colOff>
                <xdr:row>34</xdr:row>
                <xdr:rowOff>19050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2014-11-02T09:44:31Z</dcterms:created>
  <dcterms:modified xsi:type="dcterms:W3CDTF">2014-11-02T09:50:43Z</dcterms:modified>
</cp:coreProperties>
</file>