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240" yWindow="60" windowWidth="2011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" i="1" l="1"/>
  <c r="H8" i="1"/>
  <c r="G8" i="1"/>
  <c r="H4" i="1"/>
  <c r="G4" i="1"/>
  <c r="H2" i="1"/>
  <c r="E2" i="1"/>
  <c r="F8" i="1"/>
  <c r="E8" i="1"/>
  <c r="F2" i="1"/>
  <c r="F4" i="1"/>
  <c r="E4" i="1"/>
</calcChain>
</file>

<file path=xl/sharedStrings.xml><?xml version="1.0" encoding="utf-8"?>
<sst xmlns="http://schemas.openxmlformats.org/spreadsheetml/2006/main" count="17" uniqueCount="7">
  <si>
    <t>Акт.</t>
  </si>
  <si>
    <t>Инд.</t>
  </si>
  <si>
    <t>акт</t>
  </si>
  <si>
    <t>инд</t>
  </si>
  <si>
    <t>л/с</t>
  </si>
  <si>
    <t>вид</t>
  </si>
  <si>
    <t>т.у.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</si>
</sst>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8"/>
      <color theme="1"/>
      <name val="Courier New CY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NumberFormat="1"/>
    <xf numFmtId="0" fontId="1" fillId="0" borderId="0" xfId="0" applyNumberFormat="1" applyFont="1" applyAlignment="1">
      <alignment vertical="center"/>
    </xf>
    <xf numFmtId="0" fontId="2" fillId="0" borderId="0" xfId="0" applyNumberFormat="1" applyFont="1" applyAlignment="1">
      <alignment vertical="center"/>
    </xf>
    <xf numFmtId="0" fontId="0" fillId="0" borderId="0" xfId="0" applyNumberFormat="1" applyAlignment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16"/>
  <sheetViews>
    <sheetView tabSelected="1" workbookViewId="0">
      <selection activeCell="G3" sqref="G3"/>
    </sheetView>
  </sheetViews>
  <sheetFormatPr defaultRowHeight="15" x14ac:dyDescent="0.25"/>
  <sheetData>
    <row r="1" spans="1:8" x14ac:dyDescent="0.25">
      <c r="A1" t="s">
        <v>4</v>
      </c>
      <c r="B1" t="s">
        <v>5</v>
      </c>
      <c r="C1" t="s">
        <v>6</v>
      </c>
      <c r="E1" s="5" t="s">
        <v>2</v>
      </c>
      <c r="F1" s="5" t="s">
        <v>3</v>
      </c>
    </row>
    <row r="2" spans="1:8" ht="15.75" x14ac:dyDescent="0.25">
      <c r="A2" s="1">
        <v>24</v>
      </c>
      <c r="B2" s="2"/>
      <c r="C2" s="1"/>
      <c r="E2" s="5">
        <f>SUMPRODUCT((E$1&amp;"."=$B3:$B$16)*($A2=--LEFTB(--$C3:$C$16,LEN($A2))))</f>
        <v>1</v>
      </c>
      <c r="F2" s="5">
        <f>SUMPRODUCT((F$1&amp;"."=$B3:$B$16)*($A2=--LEFTB(--$C3:$C$16,LEN($A2))))</f>
        <v>0</v>
      </c>
      <c r="G2">
        <f>SUMPRODUCT(--ISNUMBER(SEARCH(E$1&amp;"."&amp;$A2,$B3:$B$16&amp;$C3:$C$16)))</f>
        <v>1</v>
      </c>
      <c r="H2">
        <f>SUMPRODUCT(--ISNUMBER(SEARCH(F$1&amp;"."&amp;$A2,$B3:$B$16&amp;$C3:$C$16)))</f>
        <v>0</v>
      </c>
    </row>
    <row r="3" spans="1:8" ht="15.75" x14ac:dyDescent="0.25">
      <c r="A3" s="2"/>
      <c r="B3" s="3" t="s">
        <v>0</v>
      </c>
      <c r="C3" s="1">
        <v>24001</v>
      </c>
    </row>
    <row r="4" spans="1:8" ht="15.75" x14ac:dyDescent="0.25">
      <c r="A4" s="1">
        <v>27</v>
      </c>
      <c r="B4" s="2"/>
      <c r="C4" s="1"/>
      <c r="E4" s="5">
        <f>SUMPRODUCT((E$1&amp;"."=$B5:$B$16)*($A4=--LEFTB(--$C5:$C$16,LEN($A4))))</f>
        <v>2</v>
      </c>
      <c r="F4" s="5">
        <f>SUMPRODUCT((F$1&amp;"."=$B5:$B$16)*($A4=--LEFTB(--$C5:$C$16,LEN($A4))))</f>
        <v>1</v>
      </c>
      <c r="G4">
        <f>SUMPRODUCT(--ISNUMBER(SEARCH(E$1&amp;"."&amp;$A4,$B5:$B$16&amp;$C5:$C$16)))</f>
        <v>2</v>
      </c>
      <c r="H4">
        <f>SUMPRODUCT(--ISNUMBER(SEARCH(F$1&amp;"."&amp;$A4,$B5:$B$16&amp;$C5:$C$16)))</f>
        <v>1</v>
      </c>
    </row>
    <row r="5" spans="1:8" x14ac:dyDescent="0.25">
      <c r="A5" s="4"/>
      <c r="B5" s="3" t="s">
        <v>0</v>
      </c>
      <c r="C5" s="1">
        <v>27001</v>
      </c>
    </row>
    <row r="6" spans="1:8" x14ac:dyDescent="0.25">
      <c r="A6" s="4"/>
      <c r="B6" s="3" t="s">
        <v>1</v>
      </c>
      <c r="C6" s="1">
        <v>27002</v>
      </c>
    </row>
    <row r="7" spans="1:8" x14ac:dyDescent="0.25">
      <c r="A7" s="4"/>
      <c r="B7" s="3" t="s">
        <v>0</v>
      </c>
      <c r="C7" s="1">
        <v>27003</v>
      </c>
    </row>
    <row r="8" spans="1:8" ht="15.75" x14ac:dyDescent="0.25">
      <c r="A8" s="1">
        <v>37</v>
      </c>
      <c r="B8" s="2"/>
      <c r="C8" s="1"/>
      <c r="E8" s="5">
        <f>SUMPRODUCT((E$1&amp;"."=$B9:$B$16)*($A8=--LEFTB(--$C9:$C$16,LEN($A8))))</f>
        <v>5</v>
      </c>
      <c r="F8" s="5">
        <f>SUMPRODUCT((F$1&amp;"."=$B9:$B$16)*($A8=--LEFTB(--$C9:$C$16,LEN($A8))))</f>
        <v>3</v>
      </c>
      <c r="G8">
        <f>SUMPRODUCT(--ISNUMBER(SEARCH(E$1&amp;"."&amp;$A8,$B9:$B$16&amp;$C9:$C$16)))</f>
        <v>5</v>
      </c>
      <c r="H8">
        <f>SUMPRODUCT(--ISNUMBER(SEARCH(F$1&amp;"."&amp;$A8,$B9:$B$16&amp;$C9:$C$16)))</f>
        <v>3</v>
      </c>
    </row>
    <row r="9" spans="1:8" x14ac:dyDescent="0.25">
      <c r="A9" s="1"/>
      <c r="B9" s="3" t="s">
        <v>0</v>
      </c>
      <c r="C9" s="1">
        <v>37001</v>
      </c>
    </row>
    <row r="10" spans="1:8" x14ac:dyDescent="0.25">
      <c r="A10" s="1"/>
      <c r="B10" s="3" t="s">
        <v>0</v>
      </c>
      <c r="C10" s="1">
        <v>37004</v>
      </c>
    </row>
    <row r="11" spans="1:8" x14ac:dyDescent="0.25">
      <c r="A11" s="1"/>
      <c r="B11" s="3" t="s">
        <v>0</v>
      </c>
      <c r="C11" s="1">
        <v>37005</v>
      </c>
    </row>
    <row r="12" spans="1:8" x14ac:dyDescent="0.25">
      <c r="A12" s="1"/>
      <c r="B12" s="3" t="s">
        <v>0</v>
      </c>
      <c r="C12" s="1">
        <v>37006</v>
      </c>
    </row>
    <row r="13" spans="1:8" x14ac:dyDescent="0.25">
      <c r="A13" s="1"/>
      <c r="B13" s="3" t="s">
        <v>0</v>
      </c>
      <c r="C13" s="1">
        <v>37011</v>
      </c>
    </row>
    <row r="14" spans="1:8" x14ac:dyDescent="0.25">
      <c r="A14" s="1"/>
      <c r="B14" s="3" t="s">
        <v>1</v>
      </c>
      <c r="C14" s="1">
        <v>37001</v>
      </c>
    </row>
    <row r="15" spans="1:8" x14ac:dyDescent="0.25">
      <c r="A15" s="1"/>
      <c r="B15" s="3" t="s">
        <v>1</v>
      </c>
      <c r="C15" s="1">
        <v>37005</v>
      </c>
    </row>
    <row r="16" spans="1:8" x14ac:dyDescent="0.25">
      <c r="A16" s="1"/>
      <c r="B16" s="3" t="s">
        <v>1</v>
      </c>
      <c r="C16" s="1">
        <v>37006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Жданов</dc:creator>
  <cp:lastModifiedBy>_Boroda_</cp:lastModifiedBy>
  <dcterms:created xsi:type="dcterms:W3CDTF">2014-10-31T06:54:35Z</dcterms:created>
  <dcterms:modified xsi:type="dcterms:W3CDTF">2014-10-31T07:51:06Z</dcterms:modified>
</cp:coreProperties>
</file>