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сводная" sheetId="4" r:id="rId1"/>
    <sheet name="исходник с описанием" sheetId="1" r:id="rId2"/>
    <sheet name="Лист2" sheetId="2" r:id="rId3"/>
    <sheet name="Лист3" sheetId="3" r:id="rId4"/>
  </sheets>
  <calcPr calcId="125725"/>
  <pivotCaches>
    <pivotCache cacheId="3" r:id="rId5"/>
  </pivotCaches>
</workbook>
</file>

<file path=xl/calcChain.xml><?xml version="1.0" encoding="utf-8"?>
<calcChain xmlns="http://schemas.openxmlformats.org/spreadsheetml/2006/main">
  <c r="L6" i="4"/>
  <c r="L5"/>
  <c r="L4"/>
  <c r="L3"/>
  <c r="L2"/>
  <c r="M3" i="1"/>
  <c r="M4"/>
  <c r="M5"/>
  <c r="M6"/>
  <c r="M2"/>
  <c r="H3"/>
  <c r="H2"/>
  <c r="H4"/>
  <c r="G4"/>
  <c r="G3"/>
  <c r="G2"/>
  <c r="C36"/>
  <c r="I2"/>
  <c r="C14"/>
</calcChain>
</file>

<file path=xl/sharedStrings.xml><?xml version="1.0" encoding="utf-8"?>
<sst xmlns="http://schemas.openxmlformats.org/spreadsheetml/2006/main" count="111" uniqueCount="52">
  <si>
    <t>A</t>
  </si>
  <si>
    <t>B</t>
  </si>
  <si>
    <t>C</t>
  </si>
  <si>
    <t>Группа</t>
  </si>
  <si>
    <t>сумма</t>
  </si>
  <si>
    <t>бананы</t>
  </si>
  <si>
    <t>апельсины</t>
  </si>
  <si>
    <t>мандарины</t>
  </si>
  <si>
    <t>какао</t>
  </si>
  <si>
    <t>водка</t>
  </si>
  <si>
    <t>вино</t>
  </si>
  <si>
    <t>коньяк</t>
  </si>
  <si>
    <t>виски</t>
  </si>
  <si>
    <t>огурцы</t>
  </si>
  <si>
    <t>помидоры</t>
  </si>
  <si>
    <t>фейхуа</t>
  </si>
  <si>
    <t>капуста</t>
  </si>
  <si>
    <t>название</t>
  </si>
  <si>
    <t>Кол-во позиций в группе</t>
  </si>
  <si>
    <t>Кол-во отсутствующих позиций =0</t>
  </si>
  <si>
    <t>Итог</t>
  </si>
  <si>
    <t>Примерно так.</t>
  </si>
  <si>
    <t>апельсина</t>
  </si>
  <si>
    <t xml:space="preserve">и </t>
  </si>
  <si>
    <t>тд</t>
  </si>
  <si>
    <t>итп</t>
  </si>
  <si>
    <t>п</t>
  </si>
  <si>
    <t>к</t>
  </si>
  <si>
    <t>ф</t>
  </si>
  <si>
    <t>е</t>
  </si>
  <si>
    <t>г</t>
  </si>
  <si>
    <t>ш</t>
  </si>
  <si>
    <t>щ</t>
  </si>
  <si>
    <t>з</t>
  </si>
  <si>
    <t>д</t>
  </si>
  <si>
    <t>о</t>
  </si>
  <si>
    <t>Всего кол-во позиций</t>
  </si>
  <si>
    <t>Завтра табличка примет вот такой уже вид, необходимо автоматизировать, чтобы кол-во позиций в группе и др колонки считались автоматически, а не вручную постоянно прописывать формулу ведь кол-во ячеек меняется</t>
  </si>
  <si>
    <t>Название</t>
  </si>
  <si>
    <t>Сумма</t>
  </si>
  <si>
    <t>Водка</t>
  </si>
  <si>
    <t>Вино</t>
  </si>
  <si>
    <t>Всё бы хорошо, но табличка слева будет постоянно обновляться из БД и пополняться наименованиями и меняться сумма будет. Пример ниже</t>
  </si>
  <si>
    <t xml:space="preserve"> +Табличка чтобы обновлялась(подтягивались автоматически данные), только по тем позициям которые равны нулю, не пойму как сделать подскажите пожайлуста! Спасибо</t>
  </si>
  <si>
    <t>(пусто)</t>
  </si>
  <si>
    <t>A Итог</t>
  </si>
  <si>
    <t>B Итог</t>
  </si>
  <si>
    <t>C Итог</t>
  </si>
  <si>
    <t>(пусто) Итог</t>
  </si>
  <si>
    <t>Сумма по полю сумма</t>
  </si>
  <si>
    <t>Сумма с датой 15.03.2012</t>
  </si>
  <si>
    <t>Совсем наглею. Вот еще думаю динамика изменений показать по датам обновления. То есть чтобы по мере обновления добавлялся новый столюик с подсчетом.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</si>
</sst>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9" xfId="0" applyBorder="1"/>
    <xf numFmtId="0" fontId="0" fillId="0" borderId="5" xfId="0" applyBorder="1"/>
    <xf numFmtId="0" fontId="0" fillId="0" borderId="7" xfId="0" applyBorder="1"/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7" xfId="0" applyBorder="1"/>
    <xf numFmtId="0" fontId="0" fillId="0" borderId="0" xfId="0" applyBorder="1"/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/>
    <xf numFmtId="0" fontId="0" fillId="0" borderId="21" xfId="0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3" fontId="2" fillId="3" borderId="0" xfId="0" applyNumberFormat="1" applyFont="1" applyFill="1" applyBorder="1" applyAlignment="1">
      <alignment horizontal="center" vertical="center" wrapText="1"/>
    </xf>
    <xf numFmtId="3" fontId="2" fillId="3" borderId="31" xfId="0" applyNumberFormat="1" applyFont="1" applyFill="1" applyBorder="1" applyAlignment="1">
      <alignment horizontal="center" vertical="center" wrapText="1"/>
    </xf>
    <xf numFmtId="3" fontId="2" fillId="3" borderId="32" xfId="0" applyNumberFormat="1" applyFont="1" applyFill="1" applyBorder="1" applyAlignment="1">
      <alignment horizontal="center" vertical="center" wrapText="1"/>
    </xf>
    <xf numFmtId="3" fontId="2" fillId="3" borderId="33" xfId="0" applyNumberFormat="1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3" fontId="1" fillId="0" borderId="21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pivotButton="1"/>
    <xf numFmtId="0" fontId="0" fillId="0" borderId="0" xfId="0" applyNumberFormat="1"/>
    <xf numFmtId="3" fontId="2" fillId="3" borderId="35" xfId="0" applyNumberFormat="1" applyFont="1" applyFill="1" applyBorder="1" applyAlignment="1">
      <alignment horizontal="center" vertical="center" wrapText="1"/>
    </xf>
    <xf numFmtId="3" fontId="2" fillId="3" borderId="36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37" xfId="0" applyNumberFormat="1" applyFont="1" applyBorder="1" applyAlignment="1">
      <alignment horizontal="center" vertical="center"/>
    </xf>
    <xf numFmtId="3" fontId="1" fillId="0" borderId="38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0984.450437037034" createdVersion="3" refreshedVersion="3" minRefreshableVersion="3" recordCount="12">
  <cacheSource type="worksheet">
    <worksheetSource ref="A1:C13" sheet="исходник с описанием"/>
  </cacheSource>
  <cacheFields count="3">
    <cacheField name="Группа" numFmtId="0">
      <sharedItems containsBlank="1" count="4">
        <s v="A"/>
        <m/>
        <s v="B"/>
        <s v="C"/>
      </sharedItems>
    </cacheField>
    <cacheField name="название" numFmtId="0">
      <sharedItems count="12">
        <s v="бананы"/>
        <s v="апельсины"/>
        <s v="мандарины"/>
        <s v="какао"/>
        <s v="водка"/>
        <s v="вино"/>
        <s v="коньяк"/>
        <s v="виски"/>
        <s v="огурцы"/>
        <s v="помидоры"/>
        <s v="фейхуа"/>
        <s v="капуста"/>
      </sharedItems>
    </cacheField>
    <cacheField name="сумма" numFmtId="0">
      <sharedItems containsSemiMixedTypes="0" containsString="0" containsNumber="1" containsInteger="1" minValue="0" maxValue="1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n v="5"/>
  </r>
  <r>
    <x v="1"/>
    <x v="1"/>
    <n v="0"/>
  </r>
  <r>
    <x v="1"/>
    <x v="2"/>
    <n v="3"/>
  </r>
  <r>
    <x v="1"/>
    <x v="3"/>
    <n v="1"/>
  </r>
  <r>
    <x v="2"/>
    <x v="4"/>
    <n v="0"/>
  </r>
  <r>
    <x v="1"/>
    <x v="5"/>
    <n v="0"/>
  </r>
  <r>
    <x v="1"/>
    <x v="6"/>
    <n v="0"/>
  </r>
  <r>
    <x v="1"/>
    <x v="7"/>
    <n v="10"/>
  </r>
  <r>
    <x v="3"/>
    <x v="8"/>
    <n v="5"/>
  </r>
  <r>
    <x v="1"/>
    <x v="9"/>
    <n v="3"/>
  </r>
  <r>
    <x v="1"/>
    <x v="10"/>
    <n v="0"/>
  </r>
  <r>
    <x v="1"/>
    <x v="1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3" minRefreshableVersion="3" showCalcMbrs="0" useAutoFormatting="1" rowGrandTotals="0" itemPrintTitles="1" createdVersion="3" indent="0" compact="0" compactData="0" multipleFieldFilters="0">
  <location ref="A1:C17" firstHeaderRow="1" firstDataRow="1" firstDataCol="2"/>
  <pivotFields count="3">
    <pivotField axis="axisRow" compact="0" outline="0" showAll="0">
      <items count="5">
        <item x="0"/>
        <item x="2"/>
        <item x="3"/>
        <item x="1"/>
        <item t="default"/>
      </items>
    </pivotField>
    <pivotField axis="axisRow" compact="0" outline="0" showAll="0">
      <items count="13">
        <item x="1"/>
        <item x="0"/>
        <item x="5"/>
        <item x="7"/>
        <item x="4"/>
        <item x="3"/>
        <item x="11"/>
        <item x="6"/>
        <item x="2"/>
        <item x="8"/>
        <item x="9"/>
        <item x="10"/>
        <item t="default"/>
      </items>
    </pivotField>
    <pivotField dataField="1" compact="0" outline="0" showAll="0"/>
  </pivotFields>
  <rowFields count="2">
    <field x="0"/>
    <field x="1"/>
  </rowFields>
  <rowItems count="16">
    <i>
      <x/>
      <x v="1"/>
    </i>
    <i t="default">
      <x/>
    </i>
    <i>
      <x v="1"/>
      <x v="4"/>
    </i>
    <i t="default">
      <x v="1"/>
    </i>
    <i>
      <x v="2"/>
      <x v="9"/>
    </i>
    <i t="default">
      <x v="2"/>
    </i>
    <i>
      <x v="3"/>
      <x/>
    </i>
    <i r="1">
      <x v="2"/>
    </i>
    <i r="1">
      <x v="3"/>
    </i>
    <i r="1">
      <x v="5"/>
    </i>
    <i r="1">
      <x v="6"/>
    </i>
    <i r="1">
      <x v="7"/>
    </i>
    <i r="1">
      <x v="8"/>
    </i>
    <i r="1">
      <x v="10"/>
    </i>
    <i r="1">
      <x v="11"/>
    </i>
    <i t="default">
      <x v="3"/>
    </i>
  </rowItems>
  <colItems count="1">
    <i/>
  </colItems>
  <dataFields count="1">
    <dataField name="Сумма по полю сумма" fld="2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N19" sqref="N19"/>
    </sheetView>
  </sheetViews>
  <sheetFormatPr defaultRowHeight="15"/>
  <cols>
    <col min="1" max="1" width="17.140625" bestFit="1" customWidth="1"/>
    <col min="2" max="2" width="11.5703125" customWidth="1"/>
    <col min="3" max="3" width="22.28515625" customWidth="1"/>
    <col min="4" max="4" width="4.42578125" customWidth="1"/>
    <col min="5" max="5" width="11.85546875" bestFit="1" customWidth="1"/>
    <col min="6" max="6" width="24" customWidth="1"/>
    <col min="7" max="7" width="22.140625" customWidth="1"/>
    <col min="8" max="8" width="14.28515625" customWidth="1"/>
    <col min="9" max="9" width="4.5703125" customWidth="1"/>
    <col min="11" max="11" width="12" customWidth="1"/>
    <col min="12" max="12" width="16.140625" customWidth="1"/>
    <col min="13" max="13" width="10.140625" bestFit="1" customWidth="1"/>
    <col min="14" max="14" width="11.7109375" customWidth="1"/>
  </cols>
  <sheetData>
    <row r="1" spans="1:14" ht="32.25" customHeight="1">
      <c r="A1" s="60" t="s">
        <v>3</v>
      </c>
      <c r="B1" s="60" t="s">
        <v>17</v>
      </c>
      <c r="C1" t="s">
        <v>49</v>
      </c>
      <c r="E1" s="62" t="s">
        <v>3</v>
      </c>
      <c r="F1" s="63" t="s">
        <v>18</v>
      </c>
      <c r="G1" s="63" t="s">
        <v>19</v>
      </c>
      <c r="H1" s="34" t="s">
        <v>36</v>
      </c>
      <c r="J1" s="31" t="s">
        <v>3</v>
      </c>
      <c r="K1" s="31" t="s">
        <v>38</v>
      </c>
      <c r="L1" s="31" t="s">
        <v>50</v>
      </c>
      <c r="M1" s="72">
        <v>40984</v>
      </c>
      <c r="N1" s="72">
        <v>40985</v>
      </c>
    </row>
    <row r="2" spans="1:14">
      <c r="A2" t="s">
        <v>0</v>
      </c>
      <c r="B2" t="s">
        <v>5</v>
      </c>
      <c r="C2" s="61">
        <v>5</v>
      </c>
      <c r="E2" s="64" t="s">
        <v>0</v>
      </c>
      <c r="F2" s="14"/>
      <c r="G2" s="15"/>
      <c r="H2" s="65"/>
      <c r="J2" t="s">
        <v>0</v>
      </c>
      <c r="K2" t="s">
        <v>6</v>
      </c>
      <c r="L2">
        <f>0</f>
        <v>0</v>
      </c>
    </row>
    <row r="3" spans="1:14">
      <c r="A3" t="s">
        <v>45</v>
      </c>
      <c r="C3" s="61">
        <v>5</v>
      </c>
      <c r="E3" s="66" t="s">
        <v>1</v>
      </c>
      <c r="F3" s="14"/>
      <c r="G3" s="15"/>
      <c r="H3" s="67"/>
      <c r="J3" t="s">
        <v>1</v>
      </c>
      <c r="K3" t="s">
        <v>40</v>
      </c>
      <c r="L3">
        <f>0</f>
        <v>0</v>
      </c>
    </row>
    <row r="4" spans="1:14">
      <c r="A4" t="s">
        <v>1</v>
      </c>
      <c r="B4" t="s">
        <v>9</v>
      </c>
      <c r="C4" s="61">
        <v>0</v>
      </c>
      <c r="E4" s="68" t="s">
        <v>2</v>
      </c>
      <c r="F4" s="69"/>
      <c r="G4" s="70"/>
      <c r="H4" s="71"/>
      <c r="J4" t="s">
        <v>1</v>
      </c>
      <c r="K4" t="s">
        <v>41</v>
      </c>
      <c r="L4">
        <f>0</f>
        <v>0</v>
      </c>
    </row>
    <row r="5" spans="1:14">
      <c r="A5" t="s">
        <v>46</v>
      </c>
      <c r="C5" s="61">
        <v>0</v>
      </c>
      <c r="J5" t="s">
        <v>2</v>
      </c>
      <c r="K5" t="s">
        <v>15</v>
      </c>
      <c r="L5">
        <f>0</f>
        <v>0</v>
      </c>
    </row>
    <row r="6" spans="1:14">
      <c r="A6" t="s">
        <v>2</v>
      </c>
      <c r="B6" t="s">
        <v>13</v>
      </c>
      <c r="C6" s="61">
        <v>5</v>
      </c>
      <c r="J6" t="s">
        <v>2</v>
      </c>
      <c r="K6" t="s">
        <v>16</v>
      </c>
      <c r="L6">
        <f>0</f>
        <v>0</v>
      </c>
    </row>
    <row r="7" spans="1:14">
      <c r="A7" t="s">
        <v>47</v>
      </c>
      <c r="C7" s="61">
        <v>5</v>
      </c>
      <c r="J7" s="73" t="s">
        <v>51</v>
      </c>
      <c r="K7" s="42"/>
      <c r="L7" s="42"/>
      <c r="M7" s="42"/>
      <c r="N7" s="43"/>
    </row>
    <row r="8" spans="1:14">
      <c r="A8" t="s">
        <v>44</v>
      </c>
      <c r="B8" t="s">
        <v>6</v>
      </c>
      <c r="C8" s="61">
        <v>0</v>
      </c>
      <c r="J8" s="56"/>
      <c r="K8" s="45"/>
      <c r="L8" s="45"/>
      <c r="M8" s="45"/>
      <c r="N8" s="46"/>
    </row>
    <row r="9" spans="1:14">
      <c r="B9" t="s">
        <v>10</v>
      </c>
      <c r="C9" s="61">
        <v>0</v>
      </c>
      <c r="J9" s="56"/>
      <c r="K9" s="45"/>
      <c r="L9" s="45"/>
      <c r="M9" s="45"/>
      <c r="N9" s="46"/>
    </row>
    <row r="10" spans="1:14">
      <c r="B10" t="s">
        <v>12</v>
      </c>
      <c r="C10" s="61">
        <v>10</v>
      </c>
      <c r="J10" s="56"/>
      <c r="K10" s="45"/>
      <c r="L10" s="45"/>
      <c r="M10" s="45"/>
      <c r="N10" s="46"/>
    </row>
    <row r="11" spans="1:14">
      <c r="B11" t="s">
        <v>8</v>
      </c>
      <c r="C11" s="61">
        <v>1</v>
      </c>
      <c r="J11" s="58"/>
      <c r="K11" s="48"/>
      <c r="L11" s="48"/>
      <c r="M11" s="48"/>
      <c r="N11" s="49"/>
    </row>
    <row r="12" spans="1:14">
      <c r="B12" t="s">
        <v>16</v>
      </c>
      <c r="C12" s="61">
        <v>0</v>
      </c>
    </row>
    <row r="13" spans="1:14">
      <c r="B13" t="s">
        <v>11</v>
      </c>
      <c r="C13" s="61">
        <v>0</v>
      </c>
    </row>
    <row r="14" spans="1:14">
      <c r="B14" t="s">
        <v>7</v>
      </c>
      <c r="C14" s="61">
        <v>3</v>
      </c>
    </row>
    <row r="15" spans="1:14">
      <c r="B15" t="s">
        <v>14</v>
      </c>
      <c r="C15" s="61">
        <v>3</v>
      </c>
    </row>
    <row r="16" spans="1:14">
      <c r="B16" t="s">
        <v>15</v>
      </c>
      <c r="C16" s="61">
        <v>0</v>
      </c>
    </row>
    <row r="17" spans="1:3">
      <c r="A17" t="s">
        <v>48</v>
      </c>
      <c r="C17" s="61">
        <v>17</v>
      </c>
    </row>
  </sheetData>
  <mergeCells count="2">
    <mergeCell ref="H2:H4"/>
    <mergeCell ref="J7:N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6"/>
  <sheetViews>
    <sheetView workbookViewId="0">
      <selection activeCell="K1" sqref="K1:M6"/>
    </sheetView>
  </sheetViews>
  <sheetFormatPr defaultRowHeight="15"/>
  <cols>
    <col min="1" max="1" width="7.42578125" customWidth="1"/>
    <col min="2" max="2" width="11.140625" customWidth="1"/>
    <col min="7" max="7" width="19.7109375" customWidth="1"/>
    <col min="8" max="8" width="21.7109375" customWidth="1"/>
    <col min="9" max="9" width="13.5703125" customWidth="1"/>
    <col min="10" max="10" width="31.28515625" customWidth="1"/>
    <col min="12" max="12" width="12.140625" customWidth="1"/>
  </cols>
  <sheetData>
    <row r="1" spans="1:13" ht="34.5" customHeight="1">
      <c r="A1" s="1" t="s">
        <v>3</v>
      </c>
      <c r="B1" s="10" t="s">
        <v>17</v>
      </c>
      <c r="C1" s="1" t="s">
        <v>4</v>
      </c>
      <c r="D1" s="16">
        <v>16.03</v>
      </c>
      <c r="F1" s="32" t="s">
        <v>3</v>
      </c>
      <c r="G1" s="33" t="s">
        <v>18</v>
      </c>
      <c r="H1" s="33" t="s">
        <v>19</v>
      </c>
      <c r="I1" s="34" t="s">
        <v>36</v>
      </c>
      <c r="K1" s="31" t="s">
        <v>3</v>
      </c>
      <c r="L1" s="31" t="s">
        <v>38</v>
      </c>
      <c r="M1" s="31" t="s">
        <v>39</v>
      </c>
    </row>
    <row r="2" spans="1:13" ht="15.75" thickBot="1">
      <c r="A2" s="2" t="s">
        <v>0</v>
      </c>
      <c r="B2" s="11" t="s">
        <v>5</v>
      </c>
      <c r="C2" s="3">
        <v>5</v>
      </c>
      <c r="F2" s="35" t="s">
        <v>0</v>
      </c>
      <c r="G2" s="14">
        <f>COUNT(C2:C5)</f>
        <v>4</v>
      </c>
      <c r="H2" s="15">
        <f>COUNTIF(C2:C5,"=0")</f>
        <v>1</v>
      </c>
      <c r="I2" s="52">
        <f>COUNT(C2:C13)</f>
        <v>12</v>
      </c>
      <c r="K2" t="s">
        <v>0</v>
      </c>
      <c r="L2" t="s">
        <v>6</v>
      </c>
      <c r="M2">
        <f>0</f>
        <v>0</v>
      </c>
    </row>
    <row r="3" spans="1:13" ht="15" customHeight="1">
      <c r="A3" s="4"/>
      <c r="B3" s="12" t="s">
        <v>6</v>
      </c>
      <c r="C3" s="5">
        <v>0</v>
      </c>
      <c r="F3" s="36" t="s">
        <v>1</v>
      </c>
      <c r="G3" s="14">
        <f>COUNT(C6:C9)</f>
        <v>4</v>
      </c>
      <c r="H3" s="15">
        <f>COUNTIF(C6:C9,"=0")</f>
        <v>3</v>
      </c>
      <c r="I3" s="52"/>
      <c r="J3" s="38" t="s">
        <v>43</v>
      </c>
      <c r="K3" t="s">
        <v>1</v>
      </c>
      <c r="L3" t="s">
        <v>40</v>
      </c>
      <c r="M3">
        <f>0</f>
        <v>0</v>
      </c>
    </row>
    <row r="4" spans="1:13">
      <c r="A4" s="4"/>
      <c r="B4" s="12" t="s">
        <v>7</v>
      </c>
      <c r="C4" s="5">
        <v>3</v>
      </c>
      <c r="F4" s="37" t="s">
        <v>2</v>
      </c>
      <c r="G4" s="14">
        <f>COUNT(C10:C13)</f>
        <v>4</v>
      </c>
      <c r="H4" s="15">
        <f>COUNTIF(C10:C13,"=0")</f>
        <v>2</v>
      </c>
      <c r="I4" s="52"/>
      <c r="J4" s="39"/>
      <c r="K4" t="s">
        <v>1</v>
      </c>
      <c r="L4" t="s">
        <v>41</v>
      </c>
      <c r="M4">
        <f>0</f>
        <v>0</v>
      </c>
    </row>
    <row r="5" spans="1:13">
      <c r="A5" s="6"/>
      <c r="B5" s="13" t="s">
        <v>8</v>
      </c>
      <c r="C5" s="7">
        <v>1</v>
      </c>
      <c r="F5" s="19"/>
      <c r="G5" s="20"/>
      <c r="H5" s="20"/>
      <c r="I5" s="23"/>
      <c r="J5" s="39"/>
      <c r="K5" t="s">
        <v>2</v>
      </c>
      <c r="L5" t="s">
        <v>15</v>
      </c>
      <c r="M5">
        <f>0</f>
        <v>0</v>
      </c>
    </row>
    <row r="6" spans="1:13">
      <c r="A6" s="2" t="s">
        <v>1</v>
      </c>
      <c r="B6" s="11" t="s">
        <v>9</v>
      </c>
      <c r="C6" s="3">
        <v>0</v>
      </c>
      <c r="F6" s="41" t="s">
        <v>42</v>
      </c>
      <c r="G6" s="42"/>
      <c r="H6" s="43"/>
      <c r="I6" s="23"/>
      <c r="J6" s="39"/>
      <c r="K6" t="s">
        <v>2</v>
      </c>
      <c r="L6" t="s">
        <v>16</v>
      </c>
      <c r="M6">
        <f>0</f>
        <v>0</v>
      </c>
    </row>
    <row r="7" spans="1:13">
      <c r="A7" s="4"/>
      <c r="B7" s="12" t="s">
        <v>10</v>
      </c>
      <c r="C7" s="5">
        <v>0</v>
      </c>
      <c r="F7" s="44"/>
      <c r="G7" s="45"/>
      <c r="H7" s="46"/>
      <c r="I7" s="23"/>
      <c r="J7" s="39"/>
    </row>
    <row r="8" spans="1:13" ht="15.75" thickBot="1">
      <c r="A8" s="4"/>
      <c r="B8" s="12" t="s">
        <v>11</v>
      </c>
      <c r="C8" s="5">
        <v>0</v>
      </c>
      <c r="F8" s="44"/>
      <c r="G8" s="45"/>
      <c r="H8" s="46"/>
      <c r="I8" s="23"/>
      <c r="J8" s="40"/>
    </row>
    <row r="9" spans="1:13">
      <c r="A9" s="6"/>
      <c r="B9" s="13" t="s">
        <v>12</v>
      </c>
      <c r="C9" s="7">
        <v>10</v>
      </c>
      <c r="F9" s="44"/>
      <c r="G9" s="45"/>
      <c r="H9" s="46"/>
      <c r="I9" s="23"/>
    </row>
    <row r="10" spans="1:13">
      <c r="A10" s="2" t="s">
        <v>2</v>
      </c>
      <c r="B10" s="11" t="s">
        <v>13</v>
      </c>
      <c r="C10" s="3">
        <v>5</v>
      </c>
      <c r="F10" s="44"/>
      <c r="G10" s="45"/>
      <c r="H10" s="46"/>
      <c r="I10" s="23"/>
    </row>
    <row r="11" spans="1:13">
      <c r="A11" s="8"/>
      <c r="B11" s="12" t="s">
        <v>14</v>
      </c>
      <c r="C11" s="5">
        <v>3</v>
      </c>
      <c r="F11" s="47"/>
      <c r="G11" s="48"/>
      <c r="H11" s="49"/>
      <c r="I11" s="23"/>
    </row>
    <row r="12" spans="1:13">
      <c r="A12" s="8"/>
      <c r="B12" s="12" t="s">
        <v>15</v>
      </c>
      <c r="C12" s="5">
        <v>0</v>
      </c>
      <c r="F12" s="19"/>
      <c r="G12" s="20"/>
      <c r="H12" s="20"/>
      <c r="I12" s="23"/>
    </row>
    <row r="13" spans="1:13">
      <c r="A13" s="9"/>
      <c r="B13" s="13" t="s">
        <v>16</v>
      </c>
      <c r="C13" s="7">
        <v>0</v>
      </c>
      <c r="F13" s="19"/>
      <c r="G13" s="20"/>
      <c r="H13" s="20"/>
      <c r="I13" s="23"/>
    </row>
    <row r="14" spans="1:13" ht="15.75" thickBot="1">
      <c r="A14" t="s">
        <v>20</v>
      </c>
      <c r="C14">
        <f>SUM(C2:C13)</f>
        <v>27</v>
      </c>
      <c r="F14" s="25"/>
      <c r="G14" s="26"/>
      <c r="H14" s="26"/>
      <c r="I14" s="27"/>
    </row>
    <row r="15" spans="1:13" ht="15.75" thickBot="1"/>
    <row r="16" spans="1:13" ht="15" customHeight="1">
      <c r="A16" s="17" t="s">
        <v>21</v>
      </c>
      <c r="B16" s="18"/>
      <c r="C16" s="18"/>
      <c r="D16" s="50">
        <v>17.03</v>
      </c>
      <c r="E16" s="18"/>
      <c r="F16" s="53" t="s">
        <v>37</v>
      </c>
      <c r="G16" s="54"/>
      <c r="H16" s="55"/>
    </row>
    <row r="17" spans="1:8" ht="15.75" thickBot="1">
      <c r="A17" s="19"/>
      <c r="B17" s="20"/>
      <c r="C17" s="20"/>
      <c r="D17" s="51"/>
      <c r="E17" s="20"/>
      <c r="F17" s="56"/>
      <c r="G17" s="45"/>
      <c r="H17" s="57"/>
    </row>
    <row r="18" spans="1:8" ht="15.75" thickBot="1">
      <c r="A18" s="28" t="s">
        <v>3</v>
      </c>
      <c r="B18" s="29" t="s">
        <v>17</v>
      </c>
      <c r="C18" s="30" t="s">
        <v>4</v>
      </c>
      <c r="D18" s="20"/>
      <c r="E18" s="20"/>
      <c r="F18" s="56"/>
      <c r="G18" s="45"/>
      <c r="H18" s="57"/>
    </row>
    <row r="19" spans="1:8">
      <c r="A19" s="22" t="s">
        <v>0</v>
      </c>
      <c r="B19" s="20" t="s">
        <v>22</v>
      </c>
      <c r="C19" s="23">
        <v>1</v>
      </c>
      <c r="D19" s="20"/>
      <c r="E19" s="20"/>
      <c r="F19" s="56"/>
      <c r="G19" s="45"/>
      <c r="H19" s="57"/>
    </row>
    <row r="20" spans="1:8">
      <c r="A20" s="22"/>
      <c r="B20" s="20" t="s">
        <v>5</v>
      </c>
      <c r="C20" s="23">
        <v>2</v>
      </c>
      <c r="D20" s="20"/>
      <c r="E20" s="20"/>
      <c r="F20" s="58"/>
      <c r="G20" s="48"/>
      <c r="H20" s="59"/>
    </row>
    <row r="21" spans="1:8">
      <c r="A21" s="22"/>
      <c r="B21" s="20" t="s">
        <v>23</v>
      </c>
      <c r="C21" s="23">
        <v>3</v>
      </c>
      <c r="D21" s="20"/>
      <c r="E21" s="20"/>
      <c r="F21" s="20"/>
      <c r="G21" s="20"/>
      <c r="H21" s="23"/>
    </row>
    <row r="22" spans="1:8">
      <c r="A22" s="22"/>
      <c r="B22" s="20" t="s">
        <v>24</v>
      </c>
      <c r="C22" s="23">
        <v>4</v>
      </c>
      <c r="D22" s="20"/>
      <c r="E22" s="20"/>
      <c r="F22" s="20"/>
      <c r="G22" s="20"/>
      <c r="H22" s="23"/>
    </row>
    <row r="23" spans="1:8">
      <c r="A23" s="22"/>
      <c r="B23" s="20" t="s">
        <v>25</v>
      </c>
      <c r="C23" s="23">
        <v>0</v>
      </c>
      <c r="D23" s="20"/>
      <c r="E23" s="20"/>
      <c r="F23" s="20"/>
      <c r="G23" s="20"/>
      <c r="H23" s="23"/>
    </row>
    <row r="24" spans="1:8">
      <c r="A24" s="24"/>
      <c r="B24" s="20" t="s">
        <v>26</v>
      </c>
      <c r="C24" s="23">
        <v>0</v>
      </c>
      <c r="D24" s="20"/>
      <c r="E24" s="20"/>
      <c r="F24" s="20"/>
      <c r="G24" s="20"/>
      <c r="H24" s="23"/>
    </row>
    <row r="25" spans="1:8">
      <c r="A25" s="21" t="s">
        <v>1</v>
      </c>
      <c r="B25" s="20" t="s">
        <v>27</v>
      </c>
      <c r="C25" s="23">
        <v>5</v>
      </c>
      <c r="D25" s="20"/>
      <c r="E25" s="20"/>
      <c r="F25" s="20"/>
      <c r="G25" s="20"/>
      <c r="H25" s="23"/>
    </row>
    <row r="26" spans="1:8">
      <c r="A26" s="22"/>
      <c r="B26" s="20" t="s">
        <v>28</v>
      </c>
      <c r="C26" s="23">
        <v>9</v>
      </c>
      <c r="D26" s="20"/>
      <c r="E26" s="20"/>
      <c r="F26" s="20"/>
      <c r="G26" s="20"/>
      <c r="H26" s="23"/>
    </row>
    <row r="27" spans="1:8">
      <c r="A27" s="22"/>
      <c r="B27" s="20" t="s">
        <v>30</v>
      </c>
      <c r="C27" s="23">
        <v>0</v>
      </c>
      <c r="D27" s="20"/>
      <c r="E27" s="20"/>
      <c r="F27" s="20"/>
      <c r="G27" s="20"/>
      <c r="H27" s="23"/>
    </row>
    <row r="28" spans="1:8">
      <c r="A28" s="22"/>
      <c r="B28" s="20" t="s">
        <v>27</v>
      </c>
      <c r="C28" s="23">
        <v>3</v>
      </c>
      <c r="D28" s="20"/>
      <c r="E28" s="20"/>
      <c r="F28" s="20"/>
      <c r="G28" s="20"/>
      <c r="H28" s="23"/>
    </row>
    <row r="29" spans="1:8">
      <c r="A29" s="22"/>
      <c r="B29" s="20" t="s">
        <v>29</v>
      </c>
      <c r="C29" s="23">
        <v>0</v>
      </c>
      <c r="D29" s="20"/>
      <c r="E29" s="20"/>
      <c r="F29" s="20"/>
      <c r="G29" s="20"/>
      <c r="H29" s="23"/>
    </row>
    <row r="30" spans="1:8">
      <c r="A30" s="22"/>
      <c r="B30" s="20" t="s">
        <v>31</v>
      </c>
      <c r="C30" s="23">
        <v>50</v>
      </c>
      <c r="D30" s="20"/>
      <c r="E30" s="20"/>
      <c r="F30" s="20"/>
      <c r="G30" s="20"/>
      <c r="H30" s="23"/>
    </row>
    <row r="31" spans="1:8">
      <c r="A31" s="24"/>
      <c r="B31" s="20" t="s">
        <v>32</v>
      </c>
      <c r="C31" s="23">
        <v>80</v>
      </c>
      <c r="D31" s="20"/>
      <c r="E31" s="20"/>
      <c r="F31" s="20"/>
      <c r="G31" s="20"/>
      <c r="H31" s="23"/>
    </row>
    <row r="32" spans="1:8">
      <c r="A32" s="21" t="s">
        <v>2</v>
      </c>
      <c r="B32" s="20" t="s">
        <v>33</v>
      </c>
      <c r="C32" s="23">
        <v>0</v>
      </c>
      <c r="D32" s="20"/>
      <c r="E32" s="20"/>
      <c r="F32" s="20"/>
      <c r="G32" s="20"/>
      <c r="H32" s="23"/>
    </row>
    <row r="33" spans="1:8">
      <c r="A33" s="19"/>
      <c r="B33" s="20" t="s">
        <v>34</v>
      </c>
      <c r="C33" s="23">
        <v>0</v>
      </c>
      <c r="D33" s="20"/>
      <c r="E33" s="20"/>
      <c r="F33" s="20"/>
      <c r="G33" s="20"/>
      <c r="H33" s="23"/>
    </row>
    <row r="34" spans="1:8">
      <c r="A34" s="19"/>
      <c r="B34" s="20" t="s">
        <v>35</v>
      </c>
      <c r="C34" s="23">
        <v>0</v>
      </c>
      <c r="D34" s="20"/>
      <c r="E34" s="20"/>
      <c r="F34" s="20"/>
      <c r="G34" s="20"/>
      <c r="H34" s="23"/>
    </row>
    <row r="35" spans="1:8" ht="15.75" thickBot="1">
      <c r="A35" s="25"/>
      <c r="B35" s="26" t="s">
        <v>26</v>
      </c>
      <c r="C35" s="27"/>
      <c r="D35" s="26"/>
      <c r="E35" s="26"/>
      <c r="F35" s="26"/>
      <c r="G35" s="26"/>
      <c r="H35" s="27"/>
    </row>
    <row r="36" spans="1:8">
      <c r="A36" t="s">
        <v>20</v>
      </c>
      <c r="C36">
        <f>SUM(C19:C35)</f>
        <v>157</v>
      </c>
    </row>
  </sheetData>
  <mergeCells count="5">
    <mergeCell ref="J3:J8"/>
    <mergeCell ref="F6:H11"/>
    <mergeCell ref="D16:D17"/>
    <mergeCell ref="I2:I4"/>
    <mergeCell ref="F16:H20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сводная</vt:lpstr>
      <vt:lpstr>исходник с описанием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2012-03-16T06:52:59Z</dcterms:modified>
</cp:coreProperties>
</file>