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8195" windowHeight="12075" activeTab="1"/>
  </bookViews>
  <sheets>
    <sheet name="прайс" sheetId="1" r:id="rId1"/>
    <sheet name="продаж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<sst xmlns="http://schemas.openxmlformats.org/spreadsheetml/2006/main" count="18" uniqueCount="12">
  <si>
    <t>Наименование</t>
  </si>
  <si>
    <t>Количество</t>
  </si>
  <si>
    <t>Хлеб</t>
  </si>
  <si>
    <t>Масло</t>
  </si>
  <si>
    <t>Макароны</t>
  </si>
  <si>
    <t>Мясо</t>
  </si>
  <si>
    <t>Пирожное</t>
  </si>
  <si>
    <t>ПРАЙС</t>
  </si>
  <si>
    <t>ПРОДАЖИ</t>
  </si>
  <si>
    <t>Остаток</t>
  </si>
  <si>
    <t>Стоимость за шт.</t>
  </si>
  <si>
    <t>прибыль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</si>
</sst>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C5" sqref="C5"/>
    </sheetView>
  </sheetViews>
  <sheetFormatPr defaultColWidth="9.00390625" defaultRowHeight="12.75"/>
  <cols>
    <col min="1" max="1" width="22.875" style="0" customWidth="1"/>
    <col min="2" max="2" width="13.375" style="0" customWidth="1"/>
    <col min="3" max="3" width="13.625" style="0" customWidth="1"/>
    <col min="4" max="4" width="17.00390625" style="0" customWidth="1"/>
  </cols>
  <sheetData>
    <row r="1" ht="12.75">
      <c r="A1" t="s">
        <v>7</v>
      </c>
    </row>
    <row r="3" spans="1:4" ht="12.75">
      <c r="A3" t="s">
        <v>0</v>
      </c>
      <c r="B3" t="s">
        <v>1</v>
      </c>
      <c r="C3" t="s">
        <v>9</v>
      </c>
      <c r="D3" t="s">
        <v>10</v>
      </c>
    </row>
    <row r="4" spans="1:4" ht="12.75">
      <c r="A4" t="s">
        <v>2</v>
      </c>
      <c r="B4">
        <v>30</v>
      </c>
      <c r="C4">
        <f>B4-SUMIF(продажи!A:A,A4,продажи!B:B)</f>
        <v>13</v>
      </c>
      <c r="D4">
        <v>20</v>
      </c>
    </row>
    <row r="5" spans="1:4" ht="12.75">
      <c r="A5" t="s">
        <v>3</v>
      </c>
      <c r="B5">
        <v>102</v>
      </c>
      <c r="C5">
        <f>B5-SUMIF(продажи!A:A,A5,продажи!B:B)</f>
        <v>102</v>
      </c>
      <c r="D5">
        <v>50</v>
      </c>
    </row>
    <row r="6" spans="1:4" ht="12.75">
      <c r="A6" t="s">
        <v>4</v>
      </c>
      <c r="B6">
        <v>50</v>
      </c>
      <c r="C6">
        <f>B6-SUMIF(продажи!A:A,A6,продажи!B:B)</f>
        <v>50</v>
      </c>
      <c r="D6">
        <v>30</v>
      </c>
    </row>
    <row r="7" spans="1:4" ht="12.75">
      <c r="A7" t="s">
        <v>5</v>
      </c>
      <c r="B7">
        <v>34</v>
      </c>
      <c r="C7">
        <f>B7-SUMIF(продажи!A:A,A7,продажи!B:B)</f>
        <v>32</v>
      </c>
      <c r="D7">
        <v>150</v>
      </c>
    </row>
    <row r="8" spans="1:4" ht="12.75">
      <c r="A8" t="s">
        <v>6</v>
      </c>
      <c r="B8">
        <v>15</v>
      </c>
      <c r="C8">
        <f>B8-SUMIF(продажи!A:A,A8,продажи!B:B)</f>
        <v>5</v>
      </c>
      <c r="D8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3">
      <selection activeCell="C10" sqref="C10"/>
    </sheetView>
  </sheetViews>
  <sheetFormatPr defaultColWidth="9.00390625" defaultRowHeight="12.75"/>
  <cols>
    <col min="1" max="1" width="14.625" style="0" customWidth="1"/>
    <col min="2" max="2" width="13.375" style="0" customWidth="1"/>
    <col min="3" max="3" width="12.875" style="0" customWidth="1"/>
  </cols>
  <sheetData>
    <row r="1" ht="12.75">
      <c r="A1" t="s">
        <v>8</v>
      </c>
    </row>
    <row r="3" spans="1:3" ht="12.75">
      <c r="A3" t="s">
        <v>0</v>
      </c>
      <c r="B3" t="s">
        <v>1</v>
      </c>
      <c r="C3" t="s">
        <v>11</v>
      </c>
    </row>
    <row r="4" spans="1:3" ht="12.75">
      <c r="A4" t="s">
        <v>2</v>
      </c>
      <c r="B4">
        <v>5</v>
      </c>
      <c r="C4">
        <f>VLOOKUP(A4,прайс!A:D,4,)*B4</f>
        <v>100</v>
      </c>
    </row>
    <row r="5" spans="1:3" ht="12.75">
      <c r="A5" t="s">
        <v>6</v>
      </c>
      <c r="B5">
        <v>10</v>
      </c>
      <c r="C5">
        <f>VLOOKUP(A5,прайс!A:D,4,)*B5</f>
        <v>100</v>
      </c>
    </row>
    <row r="6" spans="1:3" ht="12.75">
      <c r="A6" t="s">
        <v>2</v>
      </c>
      <c r="B6">
        <v>12</v>
      </c>
      <c r="C6">
        <f>VLOOKUP(A6,прайс!A:D,4,)*B6</f>
        <v>240</v>
      </c>
    </row>
    <row r="7" spans="1:3" ht="12.75">
      <c r="A7" t="s">
        <v>5</v>
      </c>
      <c r="B7">
        <v>2</v>
      </c>
      <c r="C7">
        <f>VLOOKUP(A7,прайс!A:D,4,)*B7</f>
        <v>300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User</cp:lastModifiedBy>
  <dcterms:created xsi:type="dcterms:W3CDTF">2012-03-28T15:00:42Z</dcterms:created>
  <dcterms:modified xsi:type="dcterms:W3CDTF">2012-03-29T04:42:53Z</dcterms:modified>
  <cp:category/>
  <cp:version/>
  <cp:contentType/>
  <cp:contentStatus/>
</cp:coreProperties>
</file>