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2" i="1" l="1" a="1"/>
  <c r="J12" i="1"/>
  <c r="J13" i="1" a="1"/>
  <c r="J13" i="1" s="1"/>
  <c r="J14" i="1" a="1"/>
  <c r="J14" i="1" s="1"/>
  <c r="J15" i="1" a="1"/>
  <c r="J15" i="1" s="1"/>
  <c r="J16" i="1" a="1"/>
  <c r="J16" i="1" s="1"/>
  <c r="J17" i="1" a="1"/>
  <c r="J17" i="1" s="1"/>
</calcChain>
</file>

<file path=xl/sharedStrings.xml><?xml version="1.0" encoding="utf-8"?>
<sst xmlns="http://schemas.openxmlformats.org/spreadsheetml/2006/main" count="27" uniqueCount="20">
  <si>
    <t>Иванов</t>
  </si>
  <si>
    <t>Петров</t>
  </si>
  <si>
    <t>Сидоров</t>
  </si>
  <si>
    <t>Гаврилов</t>
  </si>
  <si>
    <t>Продукт1</t>
  </si>
  <si>
    <t>Продукт2</t>
  </si>
  <si>
    <t>Продукт3</t>
  </si>
  <si>
    <t>Продукт4</t>
  </si>
  <si>
    <t>Продукт5</t>
  </si>
  <si>
    <t>Бармалеев</t>
  </si>
  <si>
    <t>Тип продукта</t>
  </si>
  <si>
    <t>Количество</t>
  </si>
  <si>
    <t>1-20%</t>
  </si>
  <si>
    <t>20-30%</t>
  </si>
  <si>
    <t>30-99%</t>
  </si>
  <si>
    <t>100 и больше</t>
  </si>
  <si>
    <t>Выпадающий список</t>
  </si>
  <si>
    <t>Сотрудник</t>
  </si>
  <si>
    <t>В любом диапазоне листа что бы выводился список сотрудников который попадает под параметры выделенные в ячейках J2 и J3, без повторений</t>
  </si>
  <si>
    <t>Перечень сотрудников кто попал под критерии J3 и 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</si>
</sst>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0" fillId="2" borderId="6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J12" sqref="J12"/>
    </sheetView>
  </sheetViews>
  <sheetFormatPr defaultRowHeight="15" x14ac:dyDescent="0.25"/>
  <cols>
    <col min="2" max="2" width="12" customWidth="1"/>
    <col min="9" max="9" width="13.7109375" customWidth="1"/>
    <col min="10" max="10" width="19.42578125" customWidth="1"/>
    <col min="11" max="11" width="8.42578125" customWidth="1"/>
    <col min="12" max="12" width="15.85546875" customWidth="1"/>
    <col min="13" max="13" width="10.28515625" customWidth="1"/>
    <col min="14" max="14" width="15" customWidth="1"/>
    <col min="15" max="15" width="11.140625" customWidth="1"/>
    <col min="16" max="16" width="10" bestFit="1" customWidth="1"/>
  </cols>
  <sheetData>
    <row r="1" spans="2:13" x14ac:dyDescent="0.25">
      <c r="I1" s="8" t="s">
        <v>16</v>
      </c>
      <c r="J1" s="9"/>
      <c r="K1" s="9"/>
      <c r="L1" s="9"/>
      <c r="M1" s="10"/>
    </row>
    <row r="2" spans="2:13" x14ac:dyDescent="0.25">
      <c r="B2" s="7" t="s">
        <v>17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I2" s="11" t="s">
        <v>10</v>
      </c>
      <c r="J2" s="3" t="s">
        <v>4</v>
      </c>
      <c r="K2" s="12"/>
      <c r="L2" s="5">
        <v>0</v>
      </c>
      <c r="M2" s="13" t="s">
        <v>4</v>
      </c>
    </row>
    <row r="3" spans="2:13" x14ac:dyDescent="0.25">
      <c r="B3" s="7" t="s">
        <v>0</v>
      </c>
      <c r="C3" s="2">
        <v>0</v>
      </c>
      <c r="D3" s="1"/>
      <c r="E3" s="2">
        <v>0.1</v>
      </c>
      <c r="F3" s="1"/>
      <c r="G3" s="1"/>
      <c r="I3" s="14" t="s">
        <v>11</v>
      </c>
      <c r="J3" s="4" t="s">
        <v>12</v>
      </c>
      <c r="K3" s="12"/>
      <c r="L3" s="6" t="s">
        <v>12</v>
      </c>
      <c r="M3" s="13" t="s">
        <v>5</v>
      </c>
    </row>
    <row r="4" spans="2:13" x14ac:dyDescent="0.25">
      <c r="B4" s="7" t="s">
        <v>1</v>
      </c>
      <c r="C4" s="1"/>
      <c r="D4" s="2">
        <v>7.0000000000000007E-2</v>
      </c>
      <c r="E4" s="2">
        <v>0.12</v>
      </c>
      <c r="F4" s="1"/>
      <c r="G4" s="2">
        <v>0.66</v>
      </c>
      <c r="I4" s="15"/>
      <c r="J4" s="12"/>
      <c r="K4" s="12"/>
      <c r="L4" s="6" t="s">
        <v>13</v>
      </c>
      <c r="M4" s="13" t="s">
        <v>6</v>
      </c>
    </row>
    <row r="5" spans="2:13" x14ac:dyDescent="0.25">
      <c r="B5" s="7" t="s">
        <v>2</v>
      </c>
      <c r="C5" s="2">
        <v>0.13</v>
      </c>
      <c r="D5" s="1"/>
      <c r="E5" s="1"/>
      <c r="F5" s="2">
        <v>0.66</v>
      </c>
      <c r="G5" s="1"/>
      <c r="I5" s="15"/>
      <c r="J5" s="12"/>
      <c r="K5" s="12"/>
      <c r="L5" s="6" t="s">
        <v>14</v>
      </c>
      <c r="M5" s="13" t="s">
        <v>7</v>
      </c>
    </row>
    <row r="6" spans="2:13" x14ac:dyDescent="0.25">
      <c r="B6" s="7" t="s">
        <v>3</v>
      </c>
      <c r="C6" s="2">
        <v>1</v>
      </c>
      <c r="D6" s="2">
        <v>0.15</v>
      </c>
      <c r="E6" s="2">
        <v>0.15</v>
      </c>
      <c r="F6" s="1"/>
      <c r="G6" s="1"/>
      <c r="I6" s="15"/>
      <c r="J6" s="12"/>
      <c r="K6" s="12"/>
      <c r="L6" s="6" t="s">
        <v>15</v>
      </c>
      <c r="M6" s="13" t="s">
        <v>8</v>
      </c>
    </row>
    <row r="7" spans="2:13" ht="15.75" thickBot="1" x14ac:dyDescent="0.3">
      <c r="B7" s="7"/>
      <c r="C7" s="1"/>
      <c r="D7" s="1"/>
      <c r="E7" s="1"/>
      <c r="F7" s="1"/>
      <c r="G7" s="1"/>
      <c r="I7" s="16"/>
      <c r="J7" s="17"/>
      <c r="K7" s="17"/>
      <c r="L7" s="17"/>
      <c r="M7" s="18"/>
    </row>
    <row r="8" spans="2:13" x14ac:dyDescent="0.25">
      <c r="B8" s="7" t="s">
        <v>9</v>
      </c>
      <c r="C8" s="2">
        <v>0.22</v>
      </c>
      <c r="D8" s="2">
        <v>0.34</v>
      </c>
      <c r="E8" s="1"/>
      <c r="F8" s="2">
        <v>0.34</v>
      </c>
      <c r="G8" s="1"/>
    </row>
    <row r="10" spans="2:13" x14ac:dyDescent="0.25">
      <c r="B10" s="19" t="s">
        <v>18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2" spans="2:13" ht="15" customHeight="1" x14ac:dyDescent="0.25">
      <c r="C12" s="20" t="s">
        <v>19</v>
      </c>
      <c r="D12" s="20"/>
      <c r="E12" s="20"/>
      <c r="F12" s="20"/>
      <c r="G12" s="20"/>
      <c r="H12" s="20"/>
      <c r="J12" s="7" t="str">
        <f t="array" ref="J12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"),4)))),ROW(B$3:B$8),1000000),ROW(J1))),"")</f>
        <v>Сидоров</v>
      </c>
    </row>
    <row r="13" spans="2:13" x14ac:dyDescent="0.25">
      <c r="J13" s="7" t="str">
        <f t="array" ref="J13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"),4)))),ROW(B$3:B$8),1000000),ROW(J2))),"")</f>
        <v/>
      </c>
    </row>
    <row r="14" spans="2:13" x14ac:dyDescent="0.25">
      <c r="J14" s="7" t="str">
        <f t="array" ref="J14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"),4)))),ROW(B$3:B$8),1000000),ROW(J3))),"")</f>
        <v/>
      </c>
    </row>
    <row r="15" spans="2:13" x14ac:dyDescent="0.25">
      <c r="J15" s="7" t="str">
        <f t="array" ref="J15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"),4)))),ROW(B$3:B$8),1000000),ROW(J4))),"")</f>
        <v/>
      </c>
    </row>
    <row r="16" spans="2:13" x14ac:dyDescent="0.25">
      <c r="J16" s="7" t="str">
        <f t="array" ref="J16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"),4)))),ROW(B$3:B$8),1000000),ROW(J5))),"")</f>
        <v/>
      </c>
    </row>
    <row r="17" spans="10:10" x14ac:dyDescent="0.25">
      <c r="J17" s="7" t="str">
        <f t="array" ref="J17">IFERROR(INDEX(B$1:B$8,SMALL(IF(ISNUMBER(1/((INDEX(C$3:G$8,,MATCH(J$2,C$2:G$2,0))&gt;=LEFTB(SUBSTITUTE(SUBSTITUTE(J$3," и больше",),"-","  "),3)%)*(INDEX(C$3:G$8,,MATCH(J$2,C$2:G$2,0))&lt;=--RIGHTB(SUBSTITUTE(SUBSTITUTE(J$3," и больше",),"-","  "),4)))),ROW(B$3:B$8),1000000),ROW(J6))),"")</f>
        <v/>
      </c>
    </row>
  </sheetData>
  <mergeCells count="2">
    <mergeCell ref="B10:M10"/>
    <mergeCell ref="C12:H12"/>
  </mergeCells>
  <dataValidations count="2">
    <dataValidation type="list" allowBlank="1" showInputMessage="1" showErrorMessage="1" sqref="J2">
      <formula1>$M$2:$M$6</formula1>
    </dataValidation>
    <dataValidation type="list" allowBlank="1" showInputMessage="1" sqref="J3">
      <formula1>$L$2:$L$6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2014-11-07T21:12:20Z</dcterms:modified>
</cp:coreProperties>
</file>