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ихась\Desktop\"/>
    </mc:Choice>
  </mc:AlternateContent>
  <bookViews>
    <workbookView xWindow="0" yWindow="0" windowWidth="20490" windowHeight="7365"/>
  </bookViews>
  <sheets>
    <sheet name="Лист2" sheetId="3" r:id="rId1"/>
    <sheet name="Лист1" sheetId="1" r:id="rId2"/>
  </sheets>
  <definedNames>
    <definedName name="__xlnm.Print_Area">NA()</definedName>
    <definedName name="__xlnm.Print_Area_1">#REF!</definedName>
    <definedName name="__xlnm.Print_Area_11">NA()</definedName>
    <definedName name="__xlnm.Print_Area_15">#REF!</definedName>
    <definedName name="__xlnm.Print_Area_16">#REF!</definedName>
    <definedName name="__xlnm.Print_Area_17">#REF!</definedName>
    <definedName name="__xlnm.Print_Area_18">NA()</definedName>
    <definedName name="__xlnm.Print_Area_19">NA()</definedName>
    <definedName name="__xlnm.Print_Area_2">#REF!</definedName>
    <definedName name="__xlnm.Print_Area_24">#REF!</definedName>
    <definedName name="__xlnm.Print_Area_25">#REF!</definedName>
    <definedName name="__xlnm.Print_Area_3">#REF!</definedName>
    <definedName name="__xlnm.Print_Area_4">#REF!</definedName>
    <definedName name="__xlnm.Print_Area_6">#REF!</definedName>
    <definedName name="__xlnm.Print_Area_8">#REF!</definedName>
    <definedName name="__xlnm.Print_Area_9">#REF!</definedName>
    <definedName name="__xlnm.Print_Titles_8">#REF!</definedName>
    <definedName name="_xlcn.WorksheetConnection_Лист1A1G251" hidden="1">Лист1!$A$1:$G$25</definedName>
    <definedName name="_xlnm._FilterDatabase" localSheetId="1" hidden="1">Лист1!$A$1:$AS$25</definedName>
    <definedName name="D">NA()</definedName>
    <definedName name="Excel_BuiltIn__FilterDatabase_1">NA()</definedName>
    <definedName name="Excel_BuiltIn__FilterDatabase_2">#REF!</definedName>
    <definedName name="Excel_BuiltIn_Print_Area_1">#REF!</definedName>
    <definedName name="Excel_BuiltIn_Print_Area_15">#REF!</definedName>
    <definedName name="Excel_BuiltIn_Print_Area_16">#REF!</definedName>
    <definedName name="Excel_BuiltIn_Print_Area_17">#REF!</definedName>
    <definedName name="Excel_BuiltIn_Print_Area_2">#REF!</definedName>
    <definedName name="Excel_BuiltIn_Print_Area_25">#REF!</definedName>
    <definedName name="Excel_BuiltIn_Print_Area_3_1">#REF!</definedName>
    <definedName name="Excel_BuiltIn_Print_Area_4_1">#REF!</definedName>
    <definedName name="Excel_BuiltIn_Print_Area_6">#REF!</definedName>
    <definedName name="Excel_BuiltIn_Print_Area_8">#REF!</definedName>
    <definedName name="Excel_BuiltIn_Print_Area_9">#REF!</definedName>
    <definedName name="qw">NA()</definedName>
    <definedName name="Results">NA()</definedName>
    <definedName name="Results_11">NA()</definedName>
    <definedName name="Results_3">NA()</definedName>
    <definedName name="Results_6">NA()</definedName>
    <definedName name="Results_8">NA()</definedName>
    <definedName name="Results_9">NA()</definedName>
    <definedName name="w">NA()</definedName>
    <definedName name="x">NA()</definedName>
    <definedName name="x_24">NA()</definedName>
    <definedName name="x_27">NA()</definedName>
    <definedName name="y">NA()</definedName>
    <definedName name="y_24">NA()</definedName>
    <definedName name="y_27">NA()</definedName>
    <definedName name="е">NA()</definedName>
    <definedName name="е_24">NA()</definedName>
    <definedName name="е_27">NA()</definedName>
    <definedName name="н">NA()</definedName>
    <definedName name="н_11">NA()</definedName>
    <definedName name="н_15">NA()</definedName>
    <definedName name="н_16">NA()</definedName>
    <definedName name="н_17">NA()</definedName>
    <definedName name="н_18">NA()</definedName>
    <definedName name="н_19">NA()</definedName>
    <definedName name="н_24">NA()</definedName>
    <definedName name="н_27">NA()</definedName>
    <definedName name="Сред.сегмент">NA()</definedName>
    <definedName name="Сред.сегмент_11">NA()</definedName>
    <definedName name="Сред.сегмент_15">NA()</definedName>
    <definedName name="Сред.сегмент_16">NA()</definedName>
    <definedName name="Сред.сегмент_17">NA()</definedName>
    <definedName name="Сред.сегмент_18">NA()</definedName>
    <definedName name="Сред.сегмент_19">NA()</definedName>
    <definedName name="Сред.сегмент_3">NA()</definedName>
    <definedName name="Сред.сегмент_6">NA()</definedName>
    <definedName name="Сред.сегмент_8">NA()</definedName>
    <definedName name="Сред.сегмент_9">NA()</definedName>
  </definedNames>
  <calcPr calcId="152511"/>
  <pivotCaches>
    <pivotCache cacheId="100" r:id="rId3"/>
  </pivotCaches>
  <extLst>
    <ext xmlns:x15="http://schemas.microsoft.com/office/spreadsheetml/2010/11/main" uri="{FCE2AD5D-F65C-4FA6-A056-5C36A1767C68}">
      <x15:dataModel>
        <x15:modelTables>
          <x15:modelTable id="Диапазон-a2879d45-141d-4e04-977f-8aea2a38983f" name="Диапазон" connection="WorksheetConnection_Лист1!$A$1:$G$25"/>
        </x15:modelTables>
      </x15:dataModel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" i="1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Лист1!$A$1:$G$25" type="102" refreshedVersion="5" minRefreshableVersion="5">
    <extLst>
      <ext xmlns:x15="http://schemas.microsoft.com/office/spreadsheetml/2010/11/main" uri="{DE250136-89BD-433C-8126-D09CA5730AF9}">
        <x15:connection id="Диапазон-a2879d45-141d-4e04-977f-8aea2a38983f" autoDelete="1">
          <x15:rangePr sourceName="_xlcn.WorksheetConnection_Лист1A1G251"/>
        </x15:connection>
      </ext>
    </extLst>
  </connection>
</connections>
</file>

<file path=xl/sharedStrings.xml><?xml version="1.0" encoding="utf-8"?>
<sst xmlns="http://schemas.openxmlformats.org/spreadsheetml/2006/main" count="109" uniqueCount="24">
  <si>
    <t>Регион</t>
  </si>
  <si>
    <t>Территория</t>
  </si>
  <si>
    <t>Волга</t>
  </si>
  <si>
    <t>ПФО Север</t>
  </si>
  <si>
    <t>ПФО Юг</t>
  </si>
  <si>
    <t>Казань</t>
  </si>
  <si>
    <t>Общий итог</t>
  </si>
  <si>
    <t>ИП Иванов</t>
  </si>
  <si>
    <t>ИП Петров</t>
  </si>
  <si>
    <t>Солнышко</t>
  </si>
  <si>
    <t>Ювенко</t>
  </si>
  <si>
    <t>Адель М</t>
  </si>
  <si>
    <t>Уги</t>
  </si>
  <si>
    <t>Триумф</t>
  </si>
  <si>
    <t>Масима</t>
  </si>
  <si>
    <t>Бут</t>
  </si>
  <si>
    <t>Вода</t>
  </si>
  <si>
    <t>Пиво</t>
  </si>
  <si>
    <t>SKU</t>
  </si>
  <si>
    <t xml:space="preserve">для акб </t>
  </si>
  <si>
    <t>Клиент</t>
  </si>
  <si>
    <t>АКБ по брендам</t>
  </si>
  <si>
    <t>Названия строк</t>
  </si>
  <si>
    <t>Число разных элементов в столбце Клиент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</si>
</sst>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&quot;Ј &quot;;\(#,##0&quot;Ј)&quot;"/>
    <numFmt numFmtId="167" formatCode="#,##0.00&quot;Ј &quot;;\(#,##0.00&quot;Ј)&quot;"/>
    <numFmt numFmtId="168" formatCode="0.0"/>
    <numFmt numFmtId="169" formatCode="\P#,##0\ ;[Red]&quot;(P&quot;#,##0\)"/>
    <numFmt numFmtId="170" formatCode="d/m/yy"/>
    <numFmt numFmtId="171" formatCode="d/mmm"/>
    <numFmt numFmtId="172" formatCode="#,##0&quot;Ј &quot;;[Red]\(#,##0&quot;Ј)&quot;"/>
    <numFmt numFmtId="173" formatCode="\ #,##0\ ;&quot; -&quot;#,##0\ ;&quot; - &quot;;@\ "/>
    <numFmt numFmtId="174" formatCode="0.0000"/>
    <numFmt numFmtId="175" formatCode="&quot; $&quot;#,##0\ ;&quot; $(&quot;#,##0\);&quot; $- &quot;;@\ "/>
    <numFmt numFmtId="176" formatCode="&quot; $&quot;#,##0.00\ ;&quot; $(&quot;#,##0.00\);&quot; $-&quot;#\ ;@\ "/>
    <numFmt numFmtId="177" formatCode="\ #,##0.00&quot;р. &quot;;\-#,##0.00&quot;р. &quot;;&quot; -&quot;#&quot;р. &quot;;@\ "/>
    <numFmt numFmtId="178" formatCode="\ #,##0&quot;     &quot;;\-#,##0&quot;     &quot;;&quot; -     &quot;;@\ "/>
    <numFmt numFmtId="179" formatCode="\ #,##0.00&quot;     &quot;;\-#,##0.00&quot;     &quot;;&quot; -&quot;#&quot;     &quot;;@\ "/>
  </numFmts>
  <fonts count="3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"/>
      <color indexed="8"/>
      <name val="Courier New"/>
      <family val="1"/>
      <charset val="204"/>
    </font>
    <font>
      <b/>
      <sz val="1"/>
      <color indexed="8"/>
      <name val="Courier New"/>
      <family val="1"/>
      <charset val="204"/>
    </font>
    <font>
      <b/>
      <sz val="10"/>
      <name val="Pragmatica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SimSun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8"/>
      <name val="Arial"/>
      <family val="2"/>
      <charset val="204"/>
    </font>
    <font>
      <sz val="10"/>
      <name val="Baltica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PL Fujiyama2"/>
      <charset val="204"/>
    </font>
    <font>
      <sz val="9.75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9"/>
      <name val="TextBook"/>
      <charset val="204"/>
    </font>
    <font>
      <b/>
      <sz val="10"/>
      <color indexed="8"/>
      <name val="Arial"/>
      <family val="2"/>
      <charset val="204"/>
    </font>
    <font>
      <sz val="10"/>
      <name val="Geneva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5"/>
      </patternFill>
    </fill>
    <fill>
      <patternFill patternType="solid">
        <fgColor indexed="51"/>
        <bgColor indexed="50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3">
    <xf numFmtId="0" fontId="0" fillId="0" borderId="0"/>
    <xf numFmtId="0" fontId="3" fillId="0" borderId="3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166" fontId="8" fillId="0" borderId="0" applyFill="0" applyBorder="0" applyAlignment="0" applyProtection="0"/>
    <xf numFmtId="167" fontId="8" fillId="0" borderId="0" applyFill="0" applyBorder="0" applyAlignment="0" applyProtection="0"/>
    <xf numFmtId="0" fontId="9" fillId="4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>
      <alignment horizontal="center"/>
    </xf>
    <xf numFmtId="0" fontId="13" fillId="0" borderId="0" applyNumberFormat="0"/>
    <xf numFmtId="168" fontId="8" fillId="0" borderId="0" applyFill="0" applyBorder="0" applyAlignment="0" applyProtection="0"/>
    <xf numFmtId="169" fontId="8" fillId="0" borderId="0" applyFill="0" applyBorder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21" borderId="0" applyNumberFormat="0" applyBorder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" fillId="0" borderId="0"/>
    <xf numFmtId="0" fontId="20" fillId="8" borderId="4" applyNumberFormat="0" applyAlignment="0" applyProtection="0"/>
    <xf numFmtId="0" fontId="16" fillId="23" borderId="0" applyNumberFormat="0" applyBorder="0" applyAlignment="0" applyProtection="0"/>
    <xf numFmtId="0" fontId="21" fillId="0" borderId="10" applyNumberFormat="0" applyFill="0" applyAlignment="0" applyProtection="0"/>
    <xf numFmtId="0" fontId="22" fillId="24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5" fillId="0" borderId="0" applyNumberFormat="0">
      <alignment horizontal="center"/>
    </xf>
    <xf numFmtId="170" fontId="8" fillId="0" borderId="0" applyFill="0" applyBorder="0" applyAlignment="0" applyProtection="0"/>
    <xf numFmtId="3" fontId="8" fillId="0" borderId="0" applyFill="0" applyBorder="0" applyAlignment="0" applyProtection="0"/>
    <xf numFmtId="171" fontId="8" fillId="0" borderId="0" applyFill="0" applyBorder="0" applyAlignment="0" applyProtection="0"/>
    <xf numFmtId="172" fontId="8" fillId="0" borderId="0" applyFill="0" applyBorder="0" applyAlignment="0" applyProtection="0"/>
    <xf numFmtId="173" fontId="8" fillId="0" borderId="0" applyFill="0" applyBorder="0" applyAlignment="0" applyProtection="0"/>
    <xf numFmtId="0" fontId="16" fillId="0" borderId="11">
      <alignment horizontal="center" vertical="center" wrapText="1"/>
    </xf>
    <xf numFmtId="0" fontId="26" fillId="21" borderId="12" applyNumberFormat="0" applyAlignment="0" applyProtection="0"/>
    <xf numFmtId="10" fontId="8" fillId="0" borderId="0" applyFill="0" applyBorder="0" applyAlignment="0" applyProtection="0"/>
    <xf numFmtId="0" fontId="27" fillId="0" borderId="0"/>
    <xf numFmtId="0" fontId="28" fillId="4" borderId="13" applyNumberFormat="0" applyProtection="0">
      <alignment horizontal="left" vertical="top" indent="1"/>
    </xf>
    <xf numFmtId="0" fontId="29" fillId="0" borderId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174" fontId="23" fillId="0" borderId="0">
      <alignment horizontal="left"/>
    </xf>
    <xf numFmtId="175" fontId="8" fillId="0" borderId="0" applyFill="0" applyBorder="0" applyAlignment="0" applyProtection="0"/>
    <xf numFmtId="176" fontId="8" fillId="0" borderId="0" applyFill="0" applyBorder="0" applyAlignment="0" applyProtection="0"/>
    <xf numFmtId="0" fontId="32" fillId="0" borderId="0" applyNumberFormat="0" applyFill="0" applyBorder="0" applyAlignment="0" applyProtection="0"/>
    <xf numFmtId="177" fontId="8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0" fontId="33" fillId="0" borderId="0"/>
    <xf numFmtId="0" fontId="2" fillId="0" borderId="0"/>
    <xf numFmtId="0" fontId="2" fillId="0" borderId="0"/>
    <xf numFmtId="0" fontId="33" fillId="0" borderId="0"/>
    <xf numFmtId="0" fontId="23" fillId="0" borderId="0"/>
    <xf numFmtId="0" fontId="6" fillId="0" borderId="0"/>
    <xf numFmtId="0" fontId="33" fillId="0" borderId="0"/>
    <xf numFmtId="0" fontId="1" fillId="0" borderId="0"/>
    <xf numFmtId="0" fontId="1" fillId="0" borderId="0"/>
    <xf numFmtId="0" fontId="2" fillId="0" borderId="0"/>
    <xf numFmtId="0" fontId="2" fillId="0" borderId="0"/>
    <xf numFmtId="178" fontId="8" fillId="0" borderId="0" applyFill="0" applyBorder="0" applyAlignment="0" applyProtection="0"/>
    <xf numFmtId="179" fontId="8" fillId="0" borderId="0" applyFill="0" applyBorder="0" applyAlignment="0" applyProtection="0"/>
    <xf numFmtId="165" fontId="2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3" fillId="0" borderId="0">
      <protection locked="0"/>
    </xf>
  </cellStyleXfs>
  <cellXfs count="13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2" xfId="0" applyFont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2" borderId="15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NumberFormat="1"/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Alignment="1">
      <alignment horizontal="left"/>
    </xf>
  </cellXfs>
  <cellStyles count="93">
    <cellStyle name="?’ћѓћ‚›‰" xfId="1"/>
    <cellStyle name="”?ќђќ‘ћ‚›‰" xfId="2"/>
    <cellStyle name="”?љ‘?ђћ‚ђќќ›‰" xfId="3"/>
    <cellStyle name="„…ќ…†ќ›‰" xfId="4"/>
    <cellStyle name="‡ђѓћ‹ћ‚ћљ1" xfId="5"/>
    <cellStyle name="‡ђѓћ‹ћ‚ћљ2" xfId="6"/>
    <cellStyle name="2.Ccdiue" xfId="7"/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60% - Accent1" xfId="20"/>
    <cellStyle name="60% - Accent2" xfId="21"/>
    <cellStyle name="60% - Accent3" xfId="22"/>
    <cellStyle name="60% - Accent4" xfId="23"/>
    <cellStyle name="60% - Accent5" xfId="24"/>
    <cellStyle name="60% - Accent6" xfId="25"/>
    <cellStyle name="Accent1" xfId="26"/>
    <cellStyle name="Accent2" xfId="27"/>
    <cellStyle name="Accent3" xfId="28"/>
    <cellStyle name="Accent4" xfId="29"/>
    <cellStyle name="Accent5" xfId="30"/>
    <cellStyle name="Accent6" xfId="31"/>
    <cellStyle name="Alilciue [0]_laroux" xfId="32"/>
    <cellStyle name="Alilciue_laroux" xfId="33"/>
    <cellStyle name="Bad" xfId="34"/>
    <cellStyle name="Calculation" xfId="35"/>
    <cellStyle name="Check Cell" xfId="36"/>
    <cellStyle name="Column_Title" xfId="37"/>
    <cellStyle name="Divider" xfId="38"/>
    <cellStyle name="Dziesietny [0]_PERSONAL" xfId="39"/>
    <cellStyle name="Dziesietny_PERSONAL" xfId="40"/>
    <cellStyle name="Explanatory Text" xfId="41"/>
    <cellStyle name="Good" xfId="42"/>
    <cellStyle name="Grey" xfId="43"/>
    <cellStyle name="Heading 1" xfId="44"/>
    <cellStyle name="Heading 2" xfId="45"/>
    <cellStyle name="Heading 3" xfId="46"/>
    <cellStyle name="Heading 4" xfId="47"/>
    <cellStyle name="Iau?iue_laroux" xfId="48"/>
    <cellStyle name="Input" xfId="49"/>
    <cellStyle name="Input [yellow]" xfId="50"/>
    <cellStyle name="Linked Cell" xfId="51"/>
    <cellStyle name="Neutral" xfId="52"/>
    <cellStyle name="Normal - Style1" xfId="53"/>
    <cellStyle name="Normal_Forms" xfId="54"/>
    <cellStyle name="Normalny_laroux" xfId="55"/>
    <cellStyle name="Note" xfId="56"/>
    <cellStyle name="Nun??c [0]_laroux" xfId="57"/>
    <cellStyle name="Nun??c(0)" xfId="58"/>
    <cellStyle name="Nun??c_laroux" xfId="59"/>
    <cellStyle name="Ociriniaue [0]_laroux" xfId="60"/>
    <cellStyle name="Ociriniaue_laroux" xfId="61"/>
    <cellStyle name="Odreiaer" xfId="62"/>
    <cellStyle name="Output" xfId="63"/>
    <cellStyle name="Percent [2]" xfId="64"/>
    <cellStyle name="Position" xfId="65"/>
    <cellStyle name="SAPBEXstdItemX" xfId="66"/>
    <cellStyle name="Standard_Streuplan" xfId="67"/>
    <cellStyle name="Title" xfId="68"/>
    <cellStyle name="Total" xfId="69"/>
    <cellStyle name="Unit" xfId="70"/>
    <cellStyle name="Walutowy [0]_laroux" xfId="71"/>
    <cellStyle name="Walutowy_laroux" xfId="72"/>
    <cellStyle name="Warning Text" xfId="73"/>
    <cellStyle name="Денежный 2" xfId="74"/>
    <cellStyle name="Денежный 3" xfId="75"/>
    <cellStyle name="Денежный 3 2" xfId="76"/>
    <cellStyle name="Обычный" xfId="0" builtinId="0"/>
    <cellStyle name="Обычный 16" xfId="77"/>
    <cellStyle name="Обычный 2" xfId="78"/>
    <cellStyle name="Обычный 2 2" xfId="79"/>
    <cellStyle name="Обычный 2 2 2 2" xfId="80"/>
    <cellStyle name="Обычный 3" xfId="81"/>
    <cellStyle name="Обычный 4" xfId="82"/>
    <cellStyle name="Обычный 7" xfId="83"/>
    <cellStyle name="Обычный 7 3" xfId="84"/>
    <cellStyle name="Обычный 7 3 2" xfId="85"/>
    <cellStyle name="Стиль 1" xfId="86"/>
    <cellStyle name="Стиль 1 2" xfId="87"/>
    <cellStyle name="Тысячи [0]_ Лига М" xfId="88"/>
    <cellStyle name="Тысячи_ Лига М" xfId="89"/>
    <cellStyle name="Финансовый 2" xfId="90"/>
    <cellStyle name="Финансовый 2 2" xfId="91"/>
    <cellStyle name="Џђћ–…ќ’ќ›‰" xfId="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Михась" refreshedDate="41957.862264120369" backgroundQuery="1" createdVersion="5" refreshedVersion="5" minRefreshableVersion="3" recordCount="0" supportSubquery="1" supportAdvancedDrill="1">
  <cacheSource type="external" connectionId="1"/>
  <cacheFields count="2">
    <cacheField name="[Диапазон].[Территория].[Территория]" caption="Территория" numFmtId="0" hierarchy="1" level="1">
      <sharedItems count="3">
        <s v="Казань"/>
        <s v="ПФО Север"/>
        <s v="ПФО Юг"/>
      </sharedItems>
    </cacheField>
    <cacheField name="[Measures].[Число разных элементов в столбце Клиент]" caption="Число разных элементов в столбце Клиент" numFmtId="0" hierarchy="8" level="32767"/>
  </cacheFields>
  <cacheHierarchies count="11">
    <cacheHierarchy uniqueName="[Диапазон].[Регион]" caption="Регион" attribute="1" defaultMemberUniqueName="[Диапазон].[Регион].[All]" allUniqueName="[Диапазон].[Регион].[All]" dimensionUniqueName="[Диапазон]" displayFolder="" count="0" memberValueDatatype="130" unbalanced="0"/>
    <cacheHierarchy uniqueName="[Диапазон].[Территория]" caption="Территория" attribute="1" defaultMemberUniqueName="[Диапазон].[Территория].[All]" allUniqueName="[Диапазон].[Территория].[All]" dimensionUniqueName="[Диапазон]" displayFolder="" count="2" memberValueDatatype="130" unbalanced="0">
      <fieldsUsage count="2">
        <fieldUsage x="-1"/>
        <fieldUsage x="0"/>
      </fieldsUsage>
    </cacheHierarchy>
    <cacheHierarchy uniqueName="[Диапазон].[Клиент]" caption="Клиент" attribute="1" defaultMemberUniqueName="[Диапазон].[Клиент].[All]" allUniqueName="[Диапазон].[Клиент].[All]" dimensionUniqueName="[Диапазон]" displayFolder="" count="0" memberValueDatatype="130" unbalanced="0"/>
    <cacheHierarchy uniqueName="[Диапазон].[SKU]" caption="SKU" attribute="1" defaultMemberUniqueName="[Диапазон].[SKU].[All]" allUniqueName="[Диапазон].[SKU].[All]" dimensionUniqueName="[Диапазон]" displayFolder="" count="0" memberValueDatatype="130" unbalanced="0"/>
    <cacheHierarchy uniqueName="[Диапазон].[Бут]" caption="Бут" attribute="1" defaultMemberUniqueName="[Диапазон].[Бут].[All]" allUniqueName="[Диапазон].[Бут].[All]" dimensionUniqueName="[Диапазон]" displayFolder="" count="0" memberValueDatatype="5" unbalanced="0"/>
    <cacheHierarchy uniqueName="[Диапазон].[для акб]" caption="для акб" attribute="1" defaultMemberUniqueName="[Диапазон].[для акб].[All]" allUniqueName="[Диапазон].[для акб].[All]" dimensionUniqueName="[Диапазон]" displayFolder="" count="0" memberValueDatatype="5" unbalanced="0"/>
    <cacheHierarchy uniqueName="[Диапазон].[АКБ по брендам]" caption="АКБ по брендам" attribute="1" defaultMemberUniqueName="[Диапазон].[АКБ по брендам].[All]" allUniqueName="[Диапазон].[АКБ по брендам].[All]" dimensionUniqueName="[Диапазон]" displayFolder="" count="0" memberValueDatatype="5" unbalanced="0"/>
    <cacheHierarchy uniqueName="[Measures].[Число элементов в столбце Клиент]" caption="Число элементов в столбце Клиент" measure="1" displayFolder="" measureGroup="Диапазон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Число разных элементов в столбце Клиент]" caption="Число разных элементов в столбце Клиент" measure="1" displayFolder="" measureGroup="Диапазон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__XL_Count Диапазон]" caption="__XL_Count Диапазон" measure="1" displayFolder="" measureGroup="Диапазон" count="0" hidden="1"/>
    <cacheHierarchy uniqueName="[Measures].[__XL_Count of Models]" caption="__XL_Count of Models" measure="1" displayFolder="" count="0" hidden="1"/>
  </cacheHierarchies>
  <kpis count="0"/>
  <dimensions count="2">
    <dimension measure="1" name="Measures" uniqueName="[Measures]" caption="Measures"/>
    <dimension name="Диапазон" uniqueName="[Диапазон]" caption="Диапазон"/>
  </dimensions>
  <measureGroups count="1">
    <measureGroup name="Диапазон" caption="Диапазон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4" cacheId="100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5" indent="0" outline="1" outlineData="1" multipleFieldFilters="0">
  <location ref="A3:B7" firstHeaderRow="1" firstDataRow="1" firstDataCol="1"/>
  <pivotFields count="2">
    <pivotField axis="axisRow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Число разных элементов в столбце Клиент" fld="1" subtotal="count" baseField="0" baseItem="0">
      <extLst>
        <ext xmlns:x15="http://schemas.microsoft.com/office/spreadsheetml/2010/11/main" uri="{FABC7310-3BB5-11E1-824E-6D434824019B}">
          <x15:dataField isCountDistinct="1"/>
        </ext>
      </extLst>
    </dataField>
  </dataFields>
  <pivotHierarchies count="1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Лист1!$A$1:$G$25">
        <x15:activeTabTopLevelEntity name="[Диапазон]"/>
      </x15:pivotTableUISettings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tabSelected="1" workbookViewId="0">
      <selection activeCell="A3" sqref="A3"/>
    </sheetView>
  </sheetViews>
  <sheetFormatPr defaultRowHeight="12.75"/>
  <cols>
    <col min="1" max="1" width="18.28515625" bestFit="1" customWidth="1"/>
    <col min="2" max="2" width="43.140625" bestFit="1" customWidth="1"/>
  </cols>
  <sheetData>
    <row r="3" spans="1:2">
      <c r="A3" s="8" t="s">
        <v>22</v>
      </c>
      <c r="B3" t="s">
        <v>23</v>
      </c>
    </row>
    <row r="4" spans="1:2">
      <c r="A4" s="12" t="s">
        <v>5</v>
      </c>
      <c r="B4" s="9">
        <v>2</v>
      </c>
    </row>
    <row r="5" spans="1:2">
      <c r="A5" s="12" t="s">
        <v>3</v>
      </c>
      <c r="B5" s="9">
        <v>2</v>
      </c>
    </row>
    <row r="6" spans="1:2">
      <c r="A6" s="12" t="s">
        <v>4</v>
      </c>
      <c r="B6" s="9">
        <v>4</v>
      </c>
    </row>
    <row r="7" spans="1:2">
      <c r="A7" s="12" t="s">
        <v>6</v>
      </c>
      <c r="B7" s="9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pane ySplit="3" topLeftCell="A7" activePane="bottomLeft" state="frozen"/>
      <selection pane="bottomLeft" activeCell="C10" sqref="C10"/>
    </sheetView>
  </sheetViews>
  <sheetFormatPr defaultRowHeight="12.75"/>
  <cols>
    <col min="1" max="1" width="9.140625" style="5"/>
    <col min="2" max="2" width="9.28515625" style="5" customWidth="1"/>
    <col min="3" max="3" width="21.42578125" style="5" customWidth="1"/>
    <col min="4" max="4" width="8.85546875" style="11" customWidth="1"/>
    <col min="6" max="6" width="11" bestFit="1" customWidth="1"/>
    <col min="9" max="9" width="11" bestFit="1" customWidth="1"/>
  </cols>
  <sheetData>
    <row r="1" spans="1:7" s="2" customFormat="1" ht="57.75" customHeight="1">
      <c r="A1" s="1" t="s">
        <v>0</v>
      </c>
      <c r="B1" s="1" t="s">
        <v>1</v>
      </c>
      <c r="C1" s="1" t="s">
        <v>20</v>
      </c>
      <c r="D1" s="7" t="s">
        <v>18</v>
      </c>
      <c r="E1" s="7" t="s">
        <v>15</v>
      </c>
      <c r="F1" s="7" t="s">
        <v>19</v>
      </c>
      <c r="G1" s="7" t="s">
        <v>21</v>
      </c>
    </row>
    <row r="2" spans="1:7" ht="14.25" customHeight="1">
      <c r="A2" s="3" t="s">
        <v>2</v>
      </c>
      <c r="B2" s="3" t="s">
        <v>3</v>
      </c>
      <c r="C2" s="4" t="s">
        <v>7</v>
      </c>
      <c r="D2" s="10" t="s">
        <v>16</v>
      </c>
      <c r="E2">
        <v>10</v>
      </c>
      <c r="F2">
        <f>E2/SUMIF(C:C,C2,E:E)</f>
        <v>0.11428571428571428</v>
      </c>
      <c r="G2">
        <f>E2/SUMIFS(E:E,C:C,C2,D:D,D2)</f>
        <v>0.30769230769230771</v>
      </c>
    </row>
    <row r="3" spans="1:7" ht="14.25" customHeight="1">
      <c r="A3" s="5" t="s">
        <v>2</v>
      </c>
      <c r="B3" s="5" t="s">
        <v>3</v>
      </c>
      <c r="C3" s="4" t="s">
        <v>7</v>
      </c>
      <c r="D3" s="10" t="s">
        <v>17</v>
      </c>
      <c r="E3">
        <v>20</v>
      </c>
      <c r="F3">
        <f t="shared" ref="F3:F25" si="0">E3/SUMIF(C:C,C3,E:E)</f>
        <v>0.22857142857142856</v>
      </c>
      <c r="G3">
        <f t="shared" ref="G3:G25" si="1">E3/SUMIFS(E:E,C:C,C3,D:D,D3)</f>
        <v>0.36363636363636365</v>
      </c>
    </row>
    <row r="4" spans="1:7">
      <c r="A4" s="5" t="s">
        <v>2</v>
      </c>
      <c r="B4" s="5" t="s">
        <v>3</v>
      </c>
      <c r="C4" s="4" t="s">
        <v>7</v>
      </c>
      <c r="D4" s="10" t="s">
        <v>17</v>
      </c>
      <c r="E4">
        <v>15</v>
      </c>
      <c r="F4">
        <f t="shared" si="0"/>
        <v>0.17142857142857143</v>
      </c>
      <c r="G4">
        <f t="shared" si="1"/>
        <v>0.27272727272727271</v>
      </c>
    </row>
    <row r="5" spans="1:7">
      <c r="A5" s="5" t="s">
        <v>2</v>
      </c>
      <c r="B5" s="5" t="s">
        <v>3</v>
      </c>
      <c r="C5" s="4" t="s">
        <v>7</v>
      </c>
      <c r="D5" s="10" t="s">
        <v>17</v>
      </c>
      <c r="E5">
        <v>20</v>
      </c>
      <c r="F5">
        <f t="shared" si="0"/>
        <v>0.22857142857142856</v>
      </c>
      <c r="G5">
        <f t="shared" si="1"/>
        <v>0.36363636363636365</v>
      </c>
    </row>
    <row r="6" spans="1:7">
      <c r="A6" s="5" t="s">
        <v>2</v>
      </c>
      <c r="B6" s="5" t="s">
        <v>3</v>
      </c>
      <c r="C6" s="4" t="s">
        <v>7</v>
      </c>
      <c r="D6" s="10" t="s">
        <v>16</v>
      </c>
      <c r="E6">
        <v>22.5</v>
      </c>
      <c r="F6">
        <f t="shared" si="0"/>
        <v>0.25714285714285712</v>
      </c>
      <c r="G6">
        <f t="shared" si="1"/>
        <v>0.69230769230769229</v>
      </c>
    </row>
    <row r="7" spans="1:7">
      <c r="A7" s="5" t="s">
        <v>2</v>
      </c>
      <c r="B7" s="5" t="s">
        <v>3</v>
      </c>
      <c r="C7" s="6" t="s">
        <v>8</v>
      </c>
      <c r="D7" s="10" t="s">
        <v>16</v>
      </c>
      <c r="E7">
        <v>25</v>
      </c>
      <c r="F7">
        <f t="shared" si="0"/>
        <v>0.30303030303030304</v>
      </c>
      <c r="G7">
        <f t="shared" si="1"/>
        <v>0.30303030303030304</v>
      </c>
    </row>
    <row r="8" spans="1:7">
      <c r="A8" s="5" t="s">
        <v>2</v>
      </c>
      <c r="B8" s="5" t="s">
        <v>3</v>
      </c>
      <c r="C8" s="6" t="s">
        <v>8</v>
      </c>
      <c r="D8" s="10" t="s">
        <v>16</v>
      </c>
      <c r="E8">
        <v>27.5</v>
      </c>
      <c r="F8">
        <f t="shared" si="0"/>
        <v>0.33333333333333331</v>
      </c>
      <c r="G8">
        <f t="shared" si="1"/>
        <v>0.33333333333333331</v>
      </c>
    </row>
    <row r="9" spans="1:7">
      <c r="A9" s="5" t="s">
        <v>2</v>
      </c>
      <c r="B9" s="5" t="s">
        <v>3</v>
      </c>
      <c r="C9" s="6" t="s">
        <v>8</v>
      </c>
      <c r="D9" s="10" t="s">
        <v>16</v>
      </c>
      <c r="E9">
        <v>30</v>
      </c>
      <c r="F9">
        <f t="shared" si="0"/>
        <v>0.36363636363636365</v>
      </c>
      <c r="G9">
        <f t="shared" si="1"/>
        <v>0.36363636363636365</v>
      </c>
    </row>
    <row r="10" spans="1:7">
      <c r="A10" s="5" t="s">
        <v>2</v>
      </c>
      <c r="B10" s="5" t="s">
        <v>4</v>
      </c>
      <c r="C10" s="6" t="s">
        <v>9</v>
      </c>
      <c r="D10" s="10" t="s">
        <v>17</v>
      </c>
      <c r="E10">
        <v>32.5</v>
      </c>
      <c r="F10">
        <f t="shared" si="0"/>
        <v>0.48148148148148145</v>
      </c>
      <c r="G10">
        <f t="shared" si="1"/>
        <v>0.48148148148148145</v>
      </c>
    </row>
    <row r="11" spans="1:7">
      <c r="A11" s="5" t="s">
        <v>2</v>
      </c>
      <c r="B11" s="5" t="s">
        <v>4</v>
      </c>
      <c r="C11" s="6" t="s">
        <v>9</v>
      </c>
      <c r="D11" s="10" t="s">
        <v>17</v>
      </c>
      <c r="E11">
        <v>35</v>
      </c>
      <c r="F11">
        <f t="shared" si="0"/>
        <v>0.51851851851851849</v>
      </c>
      <c r="G11">
        <f t="shared" si="1"/>
        <v>0.51851851851851849</v>
      </c>
    </row>
    <row r="12" spans="1:7">
      <c r="A12" s="5" t="s">
        <v>2</v>
      </c>
      <c r="B12" s="5" t="s">
        <v>4</v>
      </c>
      <c r="C12" s="6" t="s">
        <v>10</v>
      </c>
      <c r="D12" s="10" t="s">
        <v>17</v>
      </c>
      <c r="E12">
        <v>37.5</v>
      </c>
      <c r="F12">
        <f t="shared" si="0"/>
        <v>0.3125</v>
      </c>
      <c r="G12">
        <f t="shared" si="1"/>
        <v>0.3125</v>
      </c>
    </row>
    <row r="13" spans="1:7">
      <c r="A13" s="5" t="s">
        <v>2</v>
      </c>
      <c r="B13" s="5" t="s">
        <v>4</v>
      </c>
      <c r="C13" s="6" t="s">
        <v>10</v>
      </c>
      <c r="D13" s="10" t="s">
        <v>17</v>
      </c>
      <c r="E13">
        <v>40</v>
      </c>
      <c r="F13">
        <f t="shared" si="0"/>
        <v>0.33333333333333331</v>
      </c>
      <c r="G13">
        <f t="shared" si="1"/>
        <v>0.33333333333333331</v>
      </c>
    </row>
    <row r="14" spans="1:7">
      <c r="A14" s="5" t="s">
        <v>2</v>
      </c>
      <c r="B14" s="5" t="s">
        <v>4</v>
      </c>
      <c r="C14" s="6" t="s">
        <v>10</v>
      </c>
      <c r="D14" s="10" t="s">
        <v>17</v>
      </c>
      <c r="E14">
        <v>42.5</v>
      </c>
      <c r="F14">
        <f t="shared" si="0"/>
        <v>0.35416666666666669</v>
      </c>
      <c r="G14">
        <f t="shared" si="1"/>
        <v>0.35416666666666669</v>
      </c>
    </row>
    <row r="15" spans="1:7">
      <c r="A15" s="5" t="s">
        <v>2</v>
      </c>
      <c r="B15" s="5" t="s">
        <v>4</v>
      </c>
      <c r="C15" s="6" t="s">
        <v>11</v>
      </c>
      <c r="D15" s="10" t="s">
        <v>17</v>
      </c>
      <c r="E15">
        <v>45</v>
      </c>
      <c r="F15">
        <f t="shared" si="0"/>
        <v>0.23076923076923078</v>
      </c>
      <c r="G15">
        <f t="shared" si="1"/>
        <v>0.31578947368421051</v>
      </c>
    </row>
    <row r="16" spans="1:7">
      <c r="A16" s="5" t="s">
        <v>2</v>
      </c>
      <c r="B16" s="5" t="s">
        <v>4</v>
      </c>
      <c r="C16" s="6" t="s">
        <v>11</v>
      </c>
      <c r="D16" s="10" t="s">
        <v>17</v>
      </c>
      <c r="E16">
        <v>47.5</v>
      </c>
      <c r="F16">
        <f t="shared" si="0"/>
        <v>0.24358974358974358</v>
      </c>
      <c r="G16">
        <f t="shared" si="1"/>
        <v>0.33333333333333331</v>
      </c>
    </row>
    <row r="17" spans="1:7">
      <c r="A17" s="5" t="s">
        <v>2</v>
      </c>
      <c r="B17" s="5" t="s">
        <v>4</v>
      </c>
      <c r="C17" s="6" t="s">
        <v>11</v>
      </c>
      <c r="D17" s="10" t="s">
        <v>17</v>
      </c>
      <c r="E17">
        <v>50</v>
      </c>
      <c r="F17">
        <f t="shared" si="0"/>
        <v>0.25641025641025639</v>
      </c>
      <c r="G17">
        <f t="shared" si="1"/>
        <v>0.35087719298245612</v>
      </c>
    </row>
    <row r="18" spans="1:7">
      <c r="A18" s="5" t="s">
        <v>2</v>
      </c>
      <c r="B18" s="5" t="s">
        <v>4</v>
      </c>
      <c r="C18" s="6" t="s">
        <v>11</v>
      </c>
      <c r="D18" s="10" t="s">
        <v>16</v>
      </c>
      <c r="E18">
        <v>52.5</v>
      </c>
      <c r="F18">
        <f t="shared" si="0"/>
        <v>0.26923076923076922</v>
      </c>
      <c r="G18">
        <f t="shared" si="1"/>
        <v>1</v>
      </c>
    </row>
    <row r="19" spans="1:7">
      <c r="A19" s="5" t="s">
        <v>2</v>
      </c>
      <c r="B19" s="5" t="s">
        <v>4</v>
      </c>
      <c r="C19" s="6" t="s">
        <v>12</v>
      </c>
      <c r="D19" s="10" t="s">
        <v>16</v>
      </c>
      <c r="E19">
        <v>55</v>
      </c>
      <c r="F19">
        <f t="shared" si="0"/>
        <v>1</v>
      </c>
      <c r="G19">
        <f t="shared" si="1"/>
        <v>1</v>
      </c>
    </row>
    <row r="20" spans="1:7">
      <c r="A20" s="5" t="s">
        <v>2</v>
      </c>
      <c r="B20" s="6" t="s">
        <v>5</v>
      </c>
      <c r="C20" s="6" t="s">
        <v>13</v>
      </c>
      <c r="D20" s="10" t="s">
        <v>16</v>
      </c>
      <c r="E20">
        <v>57.5</v>
      </c>
      <c r="F20">
        <f t="shared" si="0"/>
        <v>0.48936170212765956</v>
      </c>
      <c r="G20">
        <f t="shared" si="1"/>
        <v>1</v>
      </c>
    </row>
    <row r="21" spans="1:7">
      <c r="A21" s="5" t="s">
        <v>2</v>
      </c>
      <c r="B21" s="6" t="s">
        <v>5</v>
      </c>
      <c r="C21" s="6" t="s">
        <v>13</v>
      </c>
      <c r="D21" s="10" t="s">
        <v>17</v>
      </c>
      <c r="E21">
        <v>60</v>
      </c>
      <c r="F21">
        <f t="shared" si="0"/>
        <v>0.51063829787234039</v>
      </c>
      <c r="G21">
        <f t="shared" si="1"/>
        <v>1</v>
      </c>
    </row>
    <row r="22" spans="1:7">
      <c r="A22" s="5" t="s">
        <v>2</v>
      </c>
      <c r="B22" s="6" t="s">
        <v>5</v>
      </c>
      <c r="C22" s="6" t="s">
        <v>14</v>
      </c>
      <c r="D22" s="10" t="s">
        <v>17</v>
      </c>
      <c r="E22">
        <v>62.5</v>
      </c>
      <c r="F22">
        <f t="shared" si="0"/>
        <v>0.23584905660377359</v>
      </c>
      <c r="G22">
        <f t="shared" si="1"/>
        <v>0.23584905660377359</v>
      </c>
    </row>
    <row r="23" spans="1:7">
      <c r="A23" s="5" t="s">
        <v>2</v>
      </c>
      <c r="B23" s="6" t="s">
        <v>5</v>
      </c>
      <c r="C23" s="6" t="s">
        <v>14</v>
      </c>
      <c r="D23" s="10" t="s">
        <v>17</v>
      </c>
      <c r="E23">
        <v>65</v>
      </c>
      <c r="F23">
        <f t="shared" si="0"/>
        <v>0.24528301886792453</v>
      </c>
      <c r="G23">
        <f t="shared" si="1"/>
        <v>0.24528301886792453</v>
      </c>
    </row>
    <row r="24" spans="1:7">
      <c r="A24" s="5" t="s">
        <v>2</v>
      </c>
      <c r="B24" s="6" t="s">
        <v>5</v>
      </c>
      <c r="C24" s="6" t="s">
        <v>14</v>
      </c>
      <c r="D24" s="10" t="s">
        <v>17</v>
      </c>
      <c r="E24">
        <v>67.5</v>
      </c>
      <c r="F24">
        <f t="shared" si="0"/>
        <v>0.25471698113207547</v>
      </c>
      <c r="G24">
        <f t="shared" si="1"/>
        <v>0.25471698113207547</v>
      </c>
    </row>
    <row r="25" spans="1:7">
      <c r="A25" s="5" t="s">
        <v>2</v>
      </c>
      <c r="B25" s="6" t="s">
        <v>5</v>
      </c>
      <c r="C25" s="6" t="s">
        <v>14</v>
      </c>
      <c r="D25" s="10" t="s">
        <v>17</v>
      </c>
      <c r="E25">
        <v>70</v>
      </c>
      <c r="F25">
        <f t="shared" si="0"/>
        <v>0.26415094339622641</v>
      </c>
      <c r="G25">
        <f t="shared" si="1"/>
        <v>0.26415094339622641</v>
      </c>
    </row>
  </sheetData>
  <autoFilter ref="A1:AS25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Company>Visma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Евгения Сергеевна</dc:creator>
  <cp:lastModifiedBy>Михась</cp:lastModifiedBy>
  <dcterms:created xsi:type="dcterms:W3CDTF">2014-07-03T09:01:14Z</dcterms:created>
  <dcterms:modified xsi:type="dcterms:W3CDTF">2014-11-14T17:42:51Z</dcterms:modified>
</cp:coreProperties>
</file>