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4" i="1" l="1"/>
  <c r="C5" i="1"/>
  <c r="B5" i="1"/>
  <c r="D5" i="1" l="1"/>
  <c r="E5" i="1" s="1"/>
</calcChain>
</file>

<file path=xl/sharedStrings.xml><?xml version="1.0" encoding="utf-8"?>
<sst xmlns="http://schemas.openxmlformats.org/spreadsheetml/2006/main" count="73" uniqueCount="11">
  <si>
    <t>план на месяц</t>
  </si>
  <si>
    <t>план накоп.</t>
  </si>
  <si>
    <t>отклонение</t>
  </si>
  <si>
    <t>п</t>
  </si>
  <si>
    <t>ф</t>
  </si>
  <si>
    <t>данные на</t>
  </si>
  <si>
    <t>план с нач. мес. на дату из D2</t>
  </si>
  <si>
    <t>факт с нач. мес. на дату из D3</t>
  </si>
  <si>
    <t>план на</t>
  </si>
  <si>
    <t>план на месяц (тыс.руб)</t>
  </si>
  <si>
    <t>вспомогательные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</si>
</sst>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&quot;р.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tabSelected="1" workbookViewId="0">
      <selection activeCell="N11" sqref="N11"/>
    </sheetView>
  </sheetViews>
  <sheetFormatPr defaultRowHeight="15" x14ac:dyDescent="0.25"/>
  <cols>
    <col min="1" max="1" width="15" customWidth="1"/>
    <col min="2" max="2" width="11.85546875" customWidth="1"/>
    <col min="3" max="3" width="11.5703125" customWidth="1"/>
    <col min="4" max="5" width="13" customWidth="1"/>
    <col min="6" max="67" width="4" style="1" customWidth="1"/>
  </cols>
  <sheetData>
    <row r="1" spans="1:67" x14ac:dyDescent="0.25">
      <c r="A1" s="7"/>
      <c r="B1" s="7"/>
      <c r="C1" s="7"/>
      <c r="D1" s="7"/>
      <c r="E1" s="14" t="s">
        <v>10</v>
      </c>
      <c r="F1" s="6">
        <v>1</v>
      </c>
      <c r="G1" s="6"/>
      <c r="H1" s="6">
        <v>2</v>
      </c>
      <c r="I1" s="6"/>
      <c r="J1" s="6">
        <v>3</v>
      </c>
      <c r="K1" s="6"/>
      <c r="L1" s="6">
        <v>4</v>
      </c>
      <c r="M1" s="6"/>
      <c r="N1" s="6">
        <v>5</v>
      </c>
      <c r="O1" s="6"/>
      <c r="P1" s="6">
        <v>6</v>
      </c>
      <c r="Q1" s="6"/>
      <c r="R1" s="6">
        <v>7</v>
      </c>
      <c r="S1" s="6"/>
      <c r="T1" s="6">
        <v>8</v>
      </c>
      <c r="U1" s="6"/>
      <c r="V1" s="6">
        <v>9</v>
      </c>
      <c r="W1" s="6"/>
      <c r="X1" s="6">
        <v>10</v>
      </c>
      <c r="Y1" s="6"/>
      <c r="Z1" s="6">
        <v>11</v>
      </c>
      <c r="AA1" s="6"/>
      <c r="AB1" s="6">
        <v>12</v>
      </c>
      <c r="AC1" s="6"/>
      <c r="AD1" s="6">
        <v>13</v>
      </c>
      <c r="AE1" s="6"/>
      <c r="AF1" s="6">
        <v>14</v>
      </c>
      <c r="AG1" s="6"/>
      <c r="AH1" s="6">
        <v>15</v>
      </c>
      <c r="AI1" s="6"/>
      <c r="AJ1" s="6">
        <v>16</v>
      </c>
      <c r="AK1" s="6"/>
      <c r="AL1" s="6">
        <v>17</v>
      </c>
      <c r="AM1" s="6"/>
      <c r="AN1" s="6">
        <v>18</v>
      </c>
      <c r="AO1" s="6"/>
      <c r="AP1" s="6">
        <v>19</v>
      </c>
      <c r="AQ1" s="6"/>
      <c r="AR1" s="6">
        <v>20</v>
      </c>
      <c r="AS1" s="6"/>
      <c r="AT1" s="6">
        <v>21</v>
      </c>
      <c r="AU1" s="6"/>
      <c r="AV1" s="6">
        <v>22</v>
      </c>
      <c r="AW1" s="6"/>
      <c r="AX1" s="6">
        <v>23</v>
      </c>
      <c r="AY1" s="6"/>
      <c r="AZ1" s="6">
        <v>24</v>
      </c>
      <c r="BA1" s="6"/>
      <c r="BB1" s="6">
        <v>25</v>
      </c>
      <c r="BC1" s="6"/>
      <c r="BD1" s="6">
        <v>26</v>
      </c>
      <c r="BE1" s="6"/>
      <c r="BF1" s="6">
        <v>27</v>
      </c>
      <c r="BG1" s="6"/>
      <c r="BH1" s="6">
        <v>28</v>
      </c>
      <c r="BI1" s="6"/>
      <c r="BJ1" s="6">
        <v>29</v>
      </c>
      <c r="BK1" s="6"/>
      <c r="BL1" s="6">
        <v>30</v>
      </c>
      <c r="BM1" s="6"/>
      <c r="BN1" s="6">
        <v>31</v>
      </c>
      <c r="BO1" s="6"/>
    </row>
    <row r="2" spans="1:67" x14ac:dyDescent="0.25">
      <c r="A2" s="8" t="s">
        <v>5</v>
      </c>
      <c r="B2" s="9">
        <v>41955</v>
      </c>
      <c r="C2" s="7"/>
      <c r="D2" s="7"/>
      <c r="E2" s="15"/>
      <c r="F2" s="6"/>
      <c r="G2" s="6">
        <v>1</v>
      </c>
      <c r="H2" s="6"/>
      <c r="I2" s="6">
        <v>2</v>
      </c>
      <c r="J2" s="6"/>
      <c r="K2" s="6">
        <v>3</v>
      </c>
      <c r="L2" s="6"/>
      <c r="M2" s="6">
        <v>4</v>
      </c>
      <c r="N2" s="6"/>
      <c r="O2" s="6">
        <v>5</v>
      </c>
      <c r="P2" s="6"/>
      <c r="Q2" s="6">
        <v>6</v>
      </c>
      <c r="R2" s="6"/>
      <c r="S2" s="6">
        <v>7</v>
      </c>
      <c r="T2" s="6"/>
      <c r="U2" s="6">
        <v>8</v>
      </c>
      <c r="V2" s="6"/>
      <c r="W2" s="6">
        <v>9</v>
      </c>
      <c r="X2" s="6"/>
      <c r="Y2" s="6">
        <v>10</v>
      </c>
      <c r="Z2" s="6"/>
      <c r="AA2" s="6">
        <v>11</v>
      </c>
      <c r="AB2" s="6"/>
      <c r="AC2" s="6">
        <v>12</v>
      </c>
      <c r="AD2" s="6"/>
      <c r="AE2" s="6">
        <v>13</v>
      </c>
      <c r="AF2" s="6"/>
      <c r="AG2" s="6">
        <v>14</v>
      </c>
      <c r="AH2" s="6"/>
      <c r="AI2" s="6">
        <v>15</v>
      </c>
      <c r="AJ2" s="6"/>
      <c r="AK2" s="6">
        <v>16</v>
      </c>
      <c r="AL2" s="6"/>
      <c r="AM2" s="6">
        <v>17</v>
      </c>
      <c r="AN2" s="6"/>
      <c r="AO2" s="6">
        <v>18</v>
      </c>
      <c r="AP2" s="6"/>
      <c r="AQ2" s="6">
        <v>19</v>
      </c>
      <c r="AR2" s="6"/>
      <c r="AS2" s="6">
        <v>20</v>
      </c>
      <c r="AT2" s="6"/>
      <c r="AU2" s="6">
        <v>21</v>
      </c>
      <c r="AV2" s="6"/>
      <c r="AW2" s="6">
        <v>22</v>
      </c>
      <c r="AX2" s="6"/>
      <c r="AY2" s="6">
        <v>23</v>
      </c>
      <c r="AZ2" s="6"/>
      <c r="BA2" s="6">
        <v>24</v>
      </c>
      <c r="BB2" s="6"/>
      <c r="BC2" s="6">
        <v>25</v>
      </c>
      <c r="BD2" s="6"/>
      <c r="BE2" s="6">
        <v>26</v>
      </c>
      <c r="BF2" s="6"/>
      <c r="BG2" s="6">
        <v>27</v>
      </c>
      <c r="BH2" s="6"/>
      <c r="BI2" s="6">
        <v>28</v>
      </c>
      <c r="BJ2" s="6"/>
      <c r="BK2" s="6">
        <v>29</v>
      </c>
      <c r="BL2" s="6"/>
      <c r="BM2" s="6">
        <v>30</v>
      </c>
      <c r="BN2" s="6"/>
      <c r="BO2" s="6">
        <v>31</v>
      </c>
    </row>
    <row r="3" spans="1:67" ht="15" customHeight="1" x14ac:dyDescent="0.25">
      <c r="A3" s="10" t="s">
        <v>9</v>
      </c>
      <c r="B3" s="10" t="s">
        <v>6</v>
      </c>
      <c r="C3" s="10" t="s">
        <v>7</v>
      </c>
      <c r="D3" s="10" t="s">
        <v>2</v>
      </c>
      <c r="E3" s="11" t="s">
        <v>8</v>
      </c>
      <c r="F3" s="4">
        <v>1</v>
      </c>
      <c r="G3" s="5"/>
      <c r="H3" s="4">
        <v>2</v>
      </c>
      <c r="I3" s="5"/>
      <c r="J3" s="4">
        <v>3</v>
      </c>
      <c r="K3" s="5"/>
      <c r="L3" s="4">
        <v>4</v>
      </c>
      <c r="M3" s="5"/>
      <c r="N3" s="4">
        <v>5</v>
      </c>
      <c r="O3" s="5"/>
      <c r="P3" s="4">
        <v>6</v>
      </c>
      <c r="Q3" s="5"/>
      <c r="R3" s="4">
        <v>7</v>
      </c>
      <c r="S3" s="5"/>
      <c r="T3" s="4">
        <v>8</v>
      </c>
      <c r="U3" s="5"/>
      <c r="V3" s="4">
        <v>9</v>
      </c>
      <c r="W3" s="5"/>
      <c r="X3" s="4">
        <v>10</v>
      </c>
      <c r="Y3" s="5"/>
      <c r="Z3" s="4">
        <v>11</v>
      </c>
      <c r="AA3" s="5"/>
      <c r="AB3" s="4">
        <v>12</v>
      </c>
      <c r="AC3" s="5"/>
      <c r="AD3" s="4">
        <v>13</v>
      </c>
      <c r="AE3" s="5"/>
      <c r="AF3" s="4">
        <v>14</v>
      </c>
      <c r="AG3" s="5"/>
      <c r="AH3" s="4">
        <v>15</v>
      </c>
      <c r="AI3" s="5"/>
      <c r="AJ3" s="4">
        <v>16</v>
      </c>
      <c r="AK3" s="5"/>
      <c r="AL3" s="4">
        <v>17</v>
      </c>
      <c r="AM3" s="5"/>
      <c r="AN3" s="4">
        <v>18</v>
      </c>
      <c r="AO3" s="5"/>
      <c r="AP3" s="4">
        <v>19</v>
      </c>
      <c r="AQ3" s="5"/>
      <c r="AR3" s="4">
        <v>20</v>
      </c>
      <c r="AS3" s="5"/>
      <c r="AT3" s="4">
        <v>21</v>
      </c>
      <c r="AU3" s="5"/>
      <c r="AV3" s="4">
        <v>22</v>
      </c>
      <c r="AW3" s="5"/>
      <c r="AX3" s="4">
        <v>23</v>
      </c>
      <c r="AY3" s="5"/>
      <c r="AZ3" s="4">
        <v>24</v>
      </c>
      <c r="BA3" s="5"/>
      <c r="BB3" s="4">
        <v>25</v>
      </c>
      <c r="BC3" s="5"/>
      <c r="BD3" s="4">
        <v>26</v>
      </c>
      <c r="BE3" s="5"/>
      <c r="BF3" s="4">
        <v>27</v>
      </c>
      <c r="BG3" s="5"/>
      <c r="BH3" s="4">
        <v>28</v>
      </c>
      <c r="BI3" s="5"/>
      <c r="BJ3" s="4">
        <v>29</v>
      </c>
      <c r="BK3" s="5"/>
      <c r="BL3" s="4">
        <v>30</v>
      </c>
      <c r="BM3" s="5"/>
      <c r="BN3" s="4">
        <v>31</v>
      </c>
      <c r="BO3" s="5"/>
    </row>
    <row r="4" spans="1:67" x14ac:dyDescent="0.25">
      <c r="A4" s="10" t="s">
        <v>0</v>
      </c>
      <c r="B4" s="10" t="s">
        <v>1</v>
      </c>
      <c r="C4" s="10" t="s">
        <v>1</v>
      </c>
      <c r="D4" s="10" t="s">
        <v>2</v>
      </c>
      <c r="E4" s="12">
        <f>B2+1</f>
        <v>41956</v>
      </c>
      <c r="F4" s="3" t="s">
        <v>3</v>
      </c>
      <c r="G4" s="3" t="s">
        <v>4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3" t="s">
        <v>4</v>
      </c>
      <c r="P4" s="3" t="s">
        <v>3</v>
      </c>
      <c r="Q4" s="3" t="s">
        <v>4</v>
      </c>
      <c r="R4" s="3" t="s">
        <v>3</v>
      </c>
      <c r="S4" s="3" t="s">
        <v>4</v>
      </c>
      <c r="T4" s="3" t="s">
        <v>3</v>
      </c>
      <c r="U4" s="3" t="s">
        <v>4</v>
      </c>
      <c r="V4" s="3" t="s">
        <v>3</v>
      </c>
      <c r="W4" s="3" t="s">
        <v>4</v>
      </c>
      <c r="X4" s="3" t="s">
        <v>3</v>
      </c>
      <c r="Y4" s="3" t="s">
        <v>4</v>
      </c>
      <c r="Z4" s="3" t="s">
        <v>3</v>
      </c>
      <c r="AA4" s="3" t="s">
        <v>4</v>
      </c>
      <c r="AB4" s="3" t="s">
        <v>3</v>
      </c>
      <c r="AC4" s="3" t="s">
        <v>4</v>
      </c>
      <c r="AD4" s="3" t="s">
        <v>3</v>
      </c>
      <c r="AE4" s="3" t="s">
        <v>4</v>
      </c>
      <c r="AF4" s="3" t="s">
        <v>3</v>
      </c>
      <c r="AG4" s="3" t="s">
        <v>4</v>
      </c>
      <c r="AH4" s="3" t="s">
        <v>3</v>
      </c>
      <c r="AI4" s="3" t="s">
        <v>4</v>
      </c>
      <c r="AJ4" s="3" t="s">
        <v>3</v>
      </c>
      <c r="AK4" s="3" t="s">
        <v>4</v>
      </c>
      <c r="AL4" s="3" t="s">
        <v>3</v>
      </c>
      <c r="AM4" s="3" t="s">
        <v>4</v>
      </c>
      <c r="AN4" s="3" t="s">
        <v>3</v>
      </c>
      <c r="AO4" s="3" t="s">
        <v>4</v>
      </c>
      <c r="AP4" s="3" t="s">
        <v>3</v>
      </c>
      <c r="AQ4" s="3" t="s">
        <v>4</v>
      </c>
      <c r="AR4" s="3" t="s">
        <v>3</v>
      </c>
      <c r="AS4" s="3" t="s">
        <v>4</v>
      </c>
      <c r="AT4" s="3" t="s">
        <v>3</v>
      </c>
      <c r="AU4" s="3" t="s">
        <v>4</v>
      </c>
      <c r="AV4" s="3" t="s">
        <v>3</v>
      </c>
      <c r="AW4" s="3" t="s">
        <v>4</v>
      </c>
      <c r="AX4" s="3" t="s">
        <v>3</v>
      </c>
      <c r="AY4" s="3" t="s">
        <v>4</v>
      </c>
      <c r="AZ4" s="3" t="s">
        <v>3</v>
      </c>
      <c r="BA4" s="3" t="s">
        <v>4</v>
      </c>
      <c r="BB4" s="3" t="s">
        <v>3</v>
      </c>
      <c r="BC4" s="3" t="s">
        <v>4</v>
      </c>
      <c r="BD4" s="3" t="s">
        <v>3</v>
      </c>
      <c r="BE4" s="3" t="s">
        <v>4</v>
      </c>
      <c r="BF4" s="3" t="s">
        <v>3</v>
      </c>
      <c r="BG4" s="3" t="s">
        <v>4</v>
      </c>
      <c r="BH4" s="3" t="s">
        <v>3</v>
      </c>
      <c r="BI4" s="3" t="s">
        <v>4</v>
      </c>
      <c r="BJ4" s="3" t="s">
        <v>3</v>
      </c>
      <c r="BK4" s="3" t="s">
        <v>4</v>
      </c>
      <c r="BL4" s="3" t="s">
        <v>3</v>
      </c>
      <c r="BM4" s="3" t="s">
        <v>4</v>
      </c>
      <c r="BN4" s="3" t="s">
        <v>3</v>
      </c>
      <c r="BO4" s="3" t="s">
        <v>4</v>
      </c>
    </row>
    <row r="5" spans="1:67" x14ac:dyDescent="0.25">
      <c r="A5" s="13">
        <v>1800</v>
      </c>
      <c r="B5" s="13">
        <f>SUMIF($F$1:$BO$1,"&lt;="&amp;DAY($B$2),F5:BO5)</f>
        <v>720</v>
      </c>
      <c r="C5" s="13">
        <f>SUMIF($F$2:$BO$2,"&lt;="&amp;DAY($B$2),F5:BO5)</f>
        <v>702</v>
      </c>
      <c r="D5" s="13">
        <f>C5-B5</f>
        <v>-18</v>
      </c>
      <c r="E5" s="13">
        <f>SUMIF($F$1:$BO$1,"="&amp;DAY($B$2),F5:BO5)-D5</f>
        <v>78</v>
      </c>
      <c r="F5" s="3">
        <v>60</v>
      </c>
      <c r="G5" s="3">
        <v>55</v>
      </c>
      <c r="H5" s="3">
        <v>60</v>
      </c>
      <c r="I5" s="3">
        <v>50</v>
      </c>
      <c r="J5" s="3">
        <v>60</v>
      </c>
      <c r="K5" s="3">
        <v>75</v>
      </c>
      <c r="L5" s="3">
        <v>60</v>
      </c>
      <c r="M5" s="3">
        <v>43</v>
      </c>
      <c r="N5" s="3">
        <v>60</v>
      </c>
      <c r="O5" s="3">
        <v>65</v>
      </c>
      <c r="P5" s="3">
        <v>60</v>
      </c>
      <c r="Q5" s="3">
        <v>66</v>
      </c>
      <c r="R5" s="3">
        <v>60</v>
      </c>
      <c r="S5" s="3">
        <v>72</v>
      </c>
      <c r="T5" s="3">
        <v>60</v>
      </c>
      <c r="U5" s="3">
        <v>40</v>
      </c>
      <c r="V5" s="3">
        <v>60</v>
      </c>
      <c r="W5" s="3">
        <v>39</v>
      </c>
      <c r="X5" s="3">
        <v>60</v>
      </c>
      <c r="Y5" s="3">
        <v>60</v>
      </c>
      <c r="Z5" s="3">
        <v>60</v>
      </c>
      <c r="AA5" s="3">
        <v>62</v>
      </c>
      <c r="AB5" s="3">
        <v>60</v>
      </c>
      <c r="AC5" s="3">
        <v>75</v>
      </c>
      <c r="AD5" s="3">
        <v>60</v>
      </c>
      <c r="AE5" s="3"/>
      <c r="AF5" s="3">
        <v>60</v>
      </c>
      <c r="AG5" s="3"/>
      <c r="AH5" s="3">
        <v>60</v>
      </c>
      <c r="AI5" s="3"/>
      <c r="AJ5" s="3">
        <v>60</v>
      </c>
      <c r="AK5" s="3"/>
      <c r="AL5" s="3">
        <v>60</v>
      </c>
      <c r="AM5" s="3"/>
      <c r="AN5" s="3">
        <v>60</v>
      </c>
      <c r="AO5" s="3"/>
      <c r="AP5" s="3">
        <v>60</v>
      </c>
      <c r="AQ5" s="3"/>
      <c r="AR5" s="3">
        <v>60</v>
      </c>
      <c r="AS5" s="3"/>
      <c r="AT5" s="3">
        <v>60</v>
      </c>
      <c r="AU5" s="3"/>
      <c r="AV5" s="3">
        <v>60</v>
      </c>
      <c r="AW5" s="3"/>
      <c r="AX5" s="3">
        <v>60</v>
      </c>
      <c r="AY5" s="3"/>
      <c r="AZ5" s="3">
        <v>60</v>
      </c>
      <c r="BA5" s="3"/>
      <c r="BB5" s="3">
        <v>60</v>
      </c>
      <c r="BC5" s="3"/>
      <c r="BD5" s="3">
        <v>60</v>
      </c>
      <c r="BE5" s="3"/>
      <c r="BF5" s="3">
        <v>60</v>
      </c>
      <c r="BG5" s="3"/>
      <c r="BH5" s="3">
        <v>60</v>
      </c>
      <c r="BI5" s="3"/>
      <c r="BJ5" s="3">
        <v>60</v>
      </c>
      <c r="BK5" s="3"/>
      <c r="BL5" s="3">
        <v>60</v>
      </c>
      <c r="BM5" s="3"/>
      <c r="BN5" s="3"/>
      <c r="BO5" s="3"/>
    </row>
    <row r="10" spans="1:67" x14ac:dyDescent="0.25">
      <c r="A10" s="2"/>
    </row>
  </sheetData>
  <mergeCells count="36">
    <mergeCell ref="E1:E2"/>
    <mergeCell ref="BN3:BO3"/>
    <mergeCell ref="A3:A4"/>
    <mergeCell ref="B3:B4"/>
    <mergeCell ref="C3:C4"/>
    <mergeCell ref="D3:D4"/>
    <mergeCell ref="BB3:BC3"/>
    <mergeCell ref="BD3:BE3"/>
    <mergeCell ref="BF3:BG3"/>
    <mergeCell ref="BH3:BI3"/>
    <mergeCell ref="BJ3:BK3"/>
    <mergeCell ref="BL3:BM3"/>
    <mergeCell ref="AP3:AQ3"/>
    <mergeCell ref="AR3:AS3"/>
    <mergeCell ref="AT3:AU3"/>
    <mergeCell ref="AV3:AW3"/>
    <mergeCell ref="AX3:AY3"/>
    <mergeCell ref="AZ3:BA3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F3:G3"/>
    <mergeCell ref="H3:I3"/>
    <mergeCell ref="J3:K3"/>
    <mergeCell ref="L3:M3"/>
    <mergeCell ref="N3:O3"/>
    <mergeCell ref="P3:Q3"/>
  </mergeCells>
  <conditionalFormatting sqref="D5:E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dcterms:created xsi:type="dcterms:W3CDTF">2014-11-13T07:50:38Z</dcterms:created>
  <dcterms:modified xsi:type="dcterms:W3CDTF">2014-11-13T08:46:29Z</dcterms:modified>
</cp:coreProperties>
</file>