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17055" windowHeight="10830"/>
  </bookViews>
  <sheets>
    <sheet name="Summary" sheetId="1" r:id="rId1"/>
  </sheets>
  <definedNames>
    <definedName name="Summary">Summary!$A$1:$B$24</definedName>
  </definedNames>
  <calcPr calcId="144525"/>
</workbook>
</file>

<file path=xl/calcChain.xml><?xml version="1.0" encoding="utf-8"?>
<calcChain xmlns="http://schemas.openxmlformats.org/spreadsheetml/2006/main">
  <c r="G11" i="1" l="1" a="1"/>
  <c r="G11" i="1" s="1"/>
  <c r="G10" i="1" a="1"/>
  <c r="G10" i="1" s="1"/>
  <c r="G9" i="1" a="1"/>
  <c r="G9" i="1" s="1"/>
  <c r="G8" i="1" a="1"/>
  <c r="G8" i="1" s="1"/>
  <c r="G7" i="1" a="1"/>
  <c r="G7" i="1" s="1"/>
  <c r="G6" i="1" a="1"/>
  <c r="G6" i="1" s="1"/>
  <c r="G5" i="1" a="1"/>
  <c r="G5" i="1" s="1"/>
  <c r="G4" i="1" a="1"/>
  <c r="G4" i="1" s="1"/>
  <c r="G3" i="1" a="1"/>
  <c r="G3" i="1" s="1"/>
  <c r="G2" i="1" a="1"/>
  <c r="G2" i="1" s="1"/>
  <c r="G15" i="1" a="1"/>
  <c r="G15" i="1" s="1"/>
  <c r="G14" i="1" a="1"/>
  <c r="G14" i="1" s="1"/>
  <c r="G13" i="1" a="1"/>
  <c r="G13" i="1" s="1"/>
  <c r="G12" i="1" a="1"/>
  <c r="G12" i="1"/>
  <c r="H2" i="1" a="1"/>
  <c r="H2" i="1"/>
  <c r="H3" i="1" s="1" a="1"/>
  <c r="H3" i="1" s="1"/>
  <c r="C13" i="1"/>
  <c r="H4" i="1" l="1" a="1"/>
  <c r="H4" i="1" s="1"/>
  <c r="H5" i="1" l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l="1" a="1"/>
  <c r="H15" i="1" s="1"/>
</calcChain>
</file>

<file path=xl/sharedStrings.xml><?xml version="1.0" encoding="utf-8"?>
<sst xmlns="http://schemas.openxmlformats.org/spreadsheetml/2006/main" count="8" uniqueCount="4">
  <si>
    <t>Количество</t>
  </si>
  <si>
    <t>Площадь</t>
  </si>
  <si>
    <t xml:space="preserve">Задача получить из левой таблицы правую. Сейчас это сделано вручную. </t>
  </si>
  <si>
    <t>Выделенные жёлтым надо округлить до нужного порядка, как это сделать я знаю.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</si>
</sst>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MS Sans Serif"/>
    </font>
    <font>
      <sz val="10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2" borderId="1" xfId="0" quotePrefix="1" applyNumberFormat="1" applyFill="1" applyBorder="1" applyAlignment="1">
      <alignment horizontal="center"/>
    </xf>
    <xf numFmtId="0" fontId="1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H2" sqref="H2"/>
    </sheetView>
  </sheetViews>
  <sheetFormatPr defaultRowHeight="12.75" x14ac:dyDescent="0.2"/>
  <cols>
    <col min="1" max="1" width="12.140625" style="1" bestFit="1" customWidth="1"/>
    <col min="4" max="4" width="12.140625" style="1" bestFit="1" customWidth="1"/>
    <col min="7" max="7" width="12.140625" bestFit="1" customWidth="1"/>
    <col min="8" max="8" width="10.28515625" customWidth="1"/>
  </cols>
  <sheetData>
    <row r="1" spans="1:8" x14ac:dyDescent="0.2">
      <c r="A1" s="2" t="s">
        <v>0</v>
      </c>
      <c r="B1" s="2" t="s">
        <v>1</v>
      </c>
      <c r="D1" s="2" t="s">
        <v>0</v>
      </c>
      <c r="E1" s="2" t="s">
        <v>1</v>
      </c>
      <c r="G1" s="2" t="s">
        <v>0</v>
      </c>
      <c r="H1" s="2" t="s">
        <v>1</v>
      </c>
    </row>
    <row r="2" spans="1:8" x14ac:dyDescent="0.2">
      <c r="A2" s="2">
        <v>24</v>
      </c>
      <c r="B2" s="2">
        <v>600000</v>
      </c>
      <c r="D2" s="2">
        <v>36</v>
      </c>
      <c r="E2" s="2">
        <v>600000</v>
      </c>
      <c r="G2" s="2">
        <f t="array" ref="G2">IF(H2="","",SUM(IF(ROUND(B$2:B$24,-3)=H2,A$2:A$24,0)))</f>
        <v>36</v>
      </c>
      <c r="H2" s="2">
        <f t="array" ref="H2">IFERROR(INDEX(ROUND($B$2:$B$24,-3),SMALL(IF(COUNTIF($H$1:H1,ROUND($B$2:$B$24,-3))=0,ROW($A$1:$A$23)),1)),"")</f>
        <v>600000</v>
      </c>
    </row>
    <row r="3" spans="1:8" x14ac:dyDescent="0.2">
      <c r="A3" s="2">
        <v>12</v>
      </c>
      <c r="B3" s="2">
        <v>600000</v>
      </c>
      <c r="D3" s="2">
        <v>10</v>
      </c>
      <c r="E3" s="2">
        <v>805500</v>
      </c>
      <c r="G3" s="2">
        <f t="array" ref="G3">IF(H3="","",SUM(IF(ROUND(B$2:B$24,-3)=H3,A$2:A$24,0)))</f>
        <v>10</v>
      </c>
      <c r="H3" s="2">
        <f t="array" ref="H3">IFERROR(INDEX(ROUND($B$2:$B$24,-3),SMALL(IF(COUNTIF($H$1:H2,ROUND($B$2:$B$24,-3))=0,ROW($A$1:$A$23)),1)),"")</f>
        <v>806000</v>
      </c>
    </row>
    <row r="4" spans="1:8" x14ac:dyDescent="0.2">
      <c r="A4" s="2">
        <v>10</v>
      </c>
      <c r="B4" s="2">
        <v>805500</v>
      </c>
      <c r="D4" s="2">
        <v>14</v>
      </c>
      <c r="E4" s="2">
        <v>895000</v>
      </c>
      <c r="G4" s="2">
        <f t="array" ref="G4">IF(H4="","",SUM(IF(ROUND(B$2:B$24,-3)=H4,A$2:A$24,0)))</f>
        <v>14</v>
      </c>
      <c r="H4" s="2">
        <f t="array" ref="H4">IFERROR(INDEX(ROUND($B$2:$B$24,-3),SMALL(IF(COUNTIF($H$1:H3,ROUND($B$2:$B$24,-3))=0,ROW($A$1:$A$23)),1)),"")</f>
        <v>895000</v>
      </c>
    </row>
    <row r="5" spans="1:8" x14ac:dyDescent="0.2">
      <c r="A5" s="2">
        <v>6</v>
      </c>
      <c r="B5" s="2">
        <v>895000</v>
      </c>
      <c r="D5" s="2">
        <v>10</v>
      </c>
      <c r="E5" s="2">
        <v>918000</v>
      </c>
      <c r="G5" s="2">
        <f t="array" ref="G5">IF(H5="","",SUM(IF(ROUND(B$2:B$24,-3)=H5,A$2:A$24,0)))</f>
        <v>10</v>
      </c>
      <c r="H5" s="2">
        <f t="array" ref="H5">IFERROR(INDEX(ROUND($B$2:$B$24,-3),SMALL(IF(COUNTIF($H$1:H4,ROUND($B$2:$B$24,-3))=0,ROW($A$1:$A$23)),1)),"")</f>
        <v>918000</v>
      </c>
    </row>
    <row r="6" spans="1:8" x14ac:dyDescent="0.2">
      <c r="A6" s="2">
        <v>2</v>
      </c>
      <c r="B6" s="2">
        <v>895000</v>
      </c>
      <c r="D6" s="2">
        <v>30</v>
      </c>
      <c r="E6" s="2">
        <v>990000</v>
      </c>
      <c r="G6" s="2">
        <f t="array" ref="G6">IF(H6="","",SUM(IF(ROUND(B$2:B$24,-3)=H6,A$2:A$24,0)))</f>
        <v>30</v>
      </c>
      <c r="H6" s="2">
        <f t="array" ref="H6">IFERROR(INDEX(ROUND($B$2:$B$24,-3),SMALL(IF(COUNTIF($H$1:H5,ROUND($B$2:$B$24,-3))=0,ROW($A$1:$A$23)),1)),"")</f>
        <v>990000</v>
      </c>
    </row>
    <row r="7" spans="1:8" x14ac:dyDescent="0.2">
      <c r="A7" s="2">
        <v>6</v>
      </c>
      <c r="B7" s="2">
        <v>895000</v>
      </c>
      <c r="D7" s="2">
        <v>14</v>
      </c>
      <c r="E7" s="2">
        <v>1020000</v>
      </c>
      <c r="G7" s="2">
        <f t="array" ref="G7">IF(H7="","",SUM(IF(ROUND(B$2:B$24,-3)=H7,A$2:A$24,0)))</f>
        <v>14</v>
      </c>
      <c r="H7" s="2">
        <f t="array" ref="H7">IFERROR(INDEX(ROUND($B$2:$B$24,-3),SMALL(IF(COUNTIF($H$1:H6,ROUND($B$2:$B$24,-3))=0,ROW($A$1:$A$23)),1)),"")</f>
        <v>1020000</v>
      </c>
    </row>
    <row r="8" spans="1:8" x14ac:dyDescent="0.2">
      <c r="A8" s="2">
        <v>10</v>
      </c>
      <c r="B8" s="2">
        <v>918000</v>
      </c>
      <c r="D8" s="2">
        <v>6</v>
      </c>
      <c r="E8" s="3">
        <v>1074000</v>
      </c>
      <c r="G8" s="2">
        <f t="array" ref="G8">IF(H8="","",SUM(IF(ROUND(B$2:B$24,-3)=H8,A$2:A$24,0)))</f>
        <v>6</v>
      </c>
      <c r="H8" s="2">
        <f t="array" ref="H8">IFERROR(INDEX(ROUND($B$2:$B$24,-3),SMALL(IF(COUNTIF($H$1:H7,ROUND($B$2:$B$24,-3))=0,ROW($A$1:$A$23)),1)),"")</f>
        <v>1074000</v>
      </c>
    </row>
    <row r="9" spans="1:8" x14ac:dyDescent="0.2">
      <c r="A9" s="2">
        <v>10</v>
      </c>
      <c r="B9" s="2">
        <v>990000</v>
      </c>
      <c r="D9" s="2">
        <v>42</v>
      </c>
      <c r="E9" s="2">
        <v>1100000</v>
      </c>
      <c r="G9" s="2">
        <f t="array" ref="G9">IF(H9="","",SUM(IF(ROUND(B$2:B$24,-3)=H9,A$2:A$24,0)))</f>
        <v>42</v>
      </c>
      <c r="H9" s="2">
        <f t="array" ref="H9">IFERROR(INDEX(ROUND($B$2:$B$24,-3),SMALL(IF(COUNTIF($H$1:H8,ROUND($B$2:$B$24,-3))=0,ROW($A$1:$A$23)),1)),"")</f>
        <v>1100000</v>
      </c>
    </row>
    <row r="10" spans="1:8" x14ac:dyDescent="0.2">
      <c r="A10" s="2">
        <v>20</v>
      </c>
      <c r="B10" s="2">
        <v>990000</v>
      </c>
      <c r="D10" s="2">
        <v>30</v>
      </c>
      <c r="E10" s="2">
        <v>1485000</v>
      </c>
      <c r="G10" s="2">
        <f t="array" ref="G10">IF(H10="","",SUM(IF(ROUND(B$2:B$24,-3)=H10,A$2:A$24,0)))</f>
        <v>30</v>
      </c>
      <c r="H10" s="2">
        <f t="array" ref="H10">IFERROR(INDEX(ROUND($B$2:$B$24,-3),SMALL(IF(COUNTIF($H$1:H9,ROUND($B$2:$B$24,-3))=0,ROW($A$1:$A$23)),1)),"")</f>
        <v>1485000</v>
      </c>
    </row>
    <row r="11" spans="1:8" x14ac:dyDescent="0.2">
      <c r="A11" s="2">
        <v>8</v>
      </c>
      <c r="B11" s="2">
        <v>1020000</v>
      </c>
      <c r="D11" s="2">
        <v>42</v>
      </c>
      <c r="E11" s="2">
        <v>1650000</v>
      </c>
      <c r="G11" s="2">
        <f t="array" ref="G11">IF(H11="","",SUM(IF(ROUND(B$2:B$24,-3)=H11,A$2:A$24,0)))</f>
        <v>42</v>
      </c>
      <c r="H11" s="2">
        <f t="array" ref="H11">IFERROR(INDEX(ROUND($B$2:$B$24,-3),SMALL(IF(COUNTIF($H$1:H10,ROUND($B$2:$B$24,-3))=0,ROW($A$1:$A$23)),1)),"")</f>
        <v>1650000</v>
      </c>
    </row>
    <row r="12" spans="1:8" x14ac:dyDescent="0.2">
      <c r="A12" s="2">
        <v>6</v>
      </c>
      <c r="B12" s="2">
        <v>1020000</v>
      </c>
      <c r="D12" s="4" t="s">
        <v>2</v>
      </c>
      <c r="G12" s="2" t="str">
        <f t="array" ref="G12">IF(H12="","",SUM(IF(ROUND(B$2:B$24,-3)=H12,A$2:A$24,0)))</f>
        <v/>
      </c>
      <c r="H12" s="2" t="str">
        <f t="array" ref="H12">IFERROR(INDEX(ROUND($B$2:$B$24,-3),SMALL(IF(COUNTIF($H$1:H11,ROUND($B$2:$B$24,-3))=0,ROW($A$1:$A$23)),1)),"")</f>
        <v/>
      </c>
    </row>
    <row r="13" spans="1:8" x14ac:dyDescent="0.2">
      <c r="A13" s="2">
        <v>1</v>
      </c>
      <c r="B13" s="3">
        <v>1073750</v>
      </c>
      <c r="C13" s="5">
        <f>ROUND(B13,-3)</f>
        <v>1074000</v>
      </c>
      <c r="D13" s="4" t="s">
        <v>3</v>
      </c>
      <c r="G13" s="2" t="str">
        <f t="array" ref="G13">IF(H13="","",SUM(IF(ROUND(B$2:B$24,-3)=H13,A$2:A$24,0)))</f>
        <v/>
      </c>
      <c r="H13" s="2" t="str">
        <f t="array" ref="H13">IFERROR(INDEX(ROUND($B$2:$B$24,-3),SMALL(IF(COUNTIF($H$1:H12,ROUND($B$2:$B$24,-3))=0,ROW($A$1:$A$23)),1)),"")</f>
        <v/>
      </c>
    </row>
    <row r="14" spans="1:8" x14ac:dyDescent="0.2">
      <c r="A14" s="2">
        <v>5</v>
      </c>
      <c r="B14" s="3">
        <v>1074000</v>
      </c>
      <c r="G14" s="2" t="str">
        <f t="array" ref="G14">IF(H14="","",SUM(IF(ROUND(B$2:B$24,-3)=H14,A$2:A$24,0)))</f>
        <v/>
      </c>
      <c r="H14" s="2" t="str">
        <f t="array" ref="H14">IFERROR(INDEX(ROUND($B$2:$B$24,-3),SMALL(IF(COUNTIF($H$1:H13,ROUND($B$2:$B$24,-3))=0,ROW($A$1:$A$23)),1)),"")</f>
        <v/>
      </c>
    </row>
    <row r="15" spans="1:8" x14ac:dyDescent="0.2">
      <c r="A15" s="2">
        <v>6</v>
      </c>
      <c r="B15" s="2">
        <v>1100000</v>
      </c>
      <c r="G15" s="2" t="str">
        <f t="array" ref="G15">IF(H15="","",SUM(IF(ROUND(B$2:B$24,-3)=H15,A$2:A$24,0)))</f>
        <v/>
      </c>
      <c r="H15" s="2" t="str">
        <f t="array" ref="H15">IFERROR(INDEX(ROUND($B$2:$B$24,-3),SMALL(IF(COUNTIF($H$1:H14,ROUND($B$2:$B$24,-3))=0,ROW($A$1:$A$23)),1)),"")</f>
        <v/>
      </c>
    </row>
    <row r="16" spans="1:8" x14ac:dyDescent="0.2">
      <c r="A16" s="2">
        <v>6</v>
      </c>
      <c r="B16" s="2">
        <v>1100000</v>
      </c>
    </row>
    <row r="17" spans="1:2" x14ac:dyDescent="0.2">
      <c r="A17" s="2">
        <v>15</v>
      </c>
      <c r="B17" s="2">
        <v>1100000</v>
      </c>
    </row>
    <row r="18" spans="1:2" x14ac:dyDescent="0.2">
      <c r="A18" s="2">
        <v>15</v>
      </c>
      <c r="B18" s="2">
        <v>1100000</v>
      </c>
    </row>
    <row r="19" spans="1:2" x14ac:dyDescent="0.2">
      <c r="A19" s="2">
        <v>25</v>
      </c>
      <c r="B19" s="2">
        <v>1485000</v>
      </c>
    </row>
    <row r="20" spans="1:2" x14ac:dyDescent="0.2">
      <c r="A20" s="2">
        <v>5</v>
      </c>
      <c r="B20" s="2">
        <v>1485000</v>
      </c>
    </row>
    <row r="21" spans="1:2" x14ac:dyDescent="0.2">
      <c r="A21" s="2">
        <v>6</v>
      </c>
      <c r="B21" s="2">
        <v>1650000</v>
      </c>
    </row>
    <row r="22" spans="1:2" x14ac:dyDescent="0.2">
      <c r="A22" s="2">
        <v>30</v>
      </c>
      <c r="B22" s="2">
        <v>1650000</v>
      </c>
    </row>
    <row r="23" spans="1:2" x14ac:dyDescent="0.2">
      <c r="A23" s="2">
        <v>1</v>
      </c>
      <c r="B23" s="2">
        <v>1650000</v>
      </c>
    </row>
    <row r="24" spans="1:2" x14ac:dyDescent="0.2">
      <c r="A24" s="2">
        <v>5</v>
      </c>
      <c r="B24" s="2">
        <v>1650000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Summary</vt:lpstr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Попрыгин</dc:creator>
  <cp:lastModifiedBy>Admin</cp:lastModifiedBy>
  <dcterms:created xsi:type="dcterms:W3CDTF">2014-11-13T09:37:00Z</dcterms:created>
  <dcterms:modified xsi:type="dcterms:W3CDTF">2014-11-13T10:25:10Z</dcterms:modified>
</cp:coreProperties>
</file>