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еречень" sheetId="5" r:id="rId1"/>
    <sheet name="1" sheetId="7" r:id="rId2"/>
    <sheet name="Смета" sheetId="12" r:id="rId3"/>
  </sheets>
  <definedNames>
    <definedName name="Двери_и_окна">#REF!</definedName>
    <definedName name="_xlnm.Print_Area" localSheetId="1">'1'!$A$1:$AG$1016</definedName>
    <definedName name="Полы">#REF!</definedName>
    <definedName name="Потолки">#REF!</definedName>
    <definedName name="Потолки_Малярные_работы">#REF!</definedName>
    <definedName name="Потолки_Натяжные_потолки">#REF!</definedName>
    <definedName name="Потолки_Подготовительные_работы">#REF!</definedName>
    <definedName name="Потолки_Устройство_потолка_из_ГКЛ">#REF!</definedName>
    <definedName name="Потолки_Штукатурные_работы">#REF!</definedName>
    <definedName name="Сантехника">#REF!</definedName>
    <definedName name="Стены">#REF!</definedName>
    <definedName name="Электрика">#REF!</definedName>
    <definedName name="Этап">#REF!</definedName>
  </definedNames>
  <calcPr calcId="145621"/>
</workbook>
</file>

<file path=xl/calcChain.xml><?xml version="1.0" encoding="utf-8"?>
<calcChain xmlns="http://schemas.openxmlformats.org/spreadsheetml/2006/main">
  <c r="C18" i="7" l="1"/>
  <c r="B5" i="12" l="1"/>
  <c r="D5" i="12" s="1"/>
  <c r="B6" i="12"/>
  <c r="D6" i="12" s="1"/>
  <c r="B7" i="12"/>
  <c r="B8" i="12"/>
  <c r="H8" i="12" s="1"/>
  <c r="B9" i="12"/>
  <c r="D9" i="12" s="1"/>
  <c r="B10" i="12"/>
  <c r="D10" i="12" s="1"/>
  <c r="B11" i="12"/>
  <c r="B12" i="12"/>
  <c r="C12" i="12" s="1"/>
  <c r="B13" i="12"/>
  <c r="C13" i="12" s="1"/>
  <c r="B14" i="12"/>
  <c r="C14" i="12" s="1"/>
  <c r="B15" i="12"/>
  <c r="B16" i="12"/>
  <c r="C16" i="12" s="1"/>
  <c r="B17" i="12"/>
  <c r="C17" i="12" s="1"/>
  <c r="B18" i="12"/>
  <c r="C18" i="12" s="1"/>
  <c r="B19" i="12"/>
  <c r="C19" i="12" s="1"/>
  <c r="B20" i="12"/>
  <c r="C20" i="12" s="1"/>
  <c r="B21" i="12"/>
  <c r="C21" i="12" s="1"/>
  <c r="B22" i="12"/>
  <c r="C22" i="12" s="1"/>
  <c r="B23" i="12"/>
  <c r="C23" i="12" s="1"/>
  <c r="B24" i="12"/>
  <c r="C24" i="12" s="1"/>
  <c r="B25" i="12"/>
  <c r="C25" i="12" s="1"/>
  <c r="B26" i="12"/>
  <c r="C26" i="12" s="1"/>
  <c r="B27" i="12"/>
  <c r="B28" i="12"/>
  <c r="C28" i="12" s="1"/>
  <c r="B29" i="12"/>
  <c r="C29" i="12" s="1"/>
  <c r="B30" i="12"/>
  <c r="C30" i="12" s="1"/>
  <c r="B31" i="12"/>
  <c r="C31" i="12" s="1"/>
  <c r="B32" i="12"/>
  <c r="C32" i="12" s="1"/>
  <c r="B33" i="12"/>
  <c r="B34" i="12"/>
  <c r="C34" i="12" s="1"/>
  <c r="B35" i="12"/>
  <c r="C35" i="12" s="1"/>
  <c r="B36" i="12"/>
  <c r="C36" i="12" s="1"/>
  <c r="B37" i="12"/>
  <c r="C37" i="12" s="1"/>
  <c r="B38" i="12"/>
  <c r="C38" i="12" s="1"/>
  <c r="B39" i="12"/>
  <c r="C39" i="12" s="1"/>
  <c r="B40" i="12"/>
  <c r="C40" i="12" s="1"/>
  <c r="B41" i="12"/>
  <c r="C41" i="12" s="1"/>
  <c r="B42" i="12"/>
  <c r="C42" i="12" s="1"/>
  <c r="B43" i="12"/>
  <c r="C43" i="12" s="1"/>
  <c r="B44" i="12"/>
  <c r="C44" i="12" s="1"/>
  <c r="B45" i="12"/>
  <c r="C45" i="12" s="1"/>
  <c r="B46" i="12"/>
  <c r="C46" i="12" s="1"/>
  <c r="B47" i="12"/>
  <c r="C47" i="12" s="1"/>
  <c r="B48" i="12"/>
  <c r="C48" i="12" s="1"/>
  <c r="B49" i="12"/>
  <c r="C49" i="12" s="1"/>
  <c r="B50" i="12"/>
  <c r="C50" i="12" s="1"/>
  <c r="B51" i="12"/>
  <c r="C51" i="12" s="1"/>
  <c r="B4" i="12"/>
  <c r="D4" i="12" s="1"/>
  <c r="B3" i="12"/>
  <c r="D3" i="12" s="1"/>
  <c r="B2" i="12"/>
  <c r="D2" i="12" s="1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F1008" i="7"/>
  <c r="F1009" i="7"/>
  <c r="F1010" i="7"/>
  <c r="F1011" i="7"/>
  <c r="F1012" i="7"/>
  <c r="F1013" i="7"/>
  <c r="F1014" i="7"/>
  <c r="F1015" i="7"/>
  <c r="F19" i="7"/>
  <c r="F20" i="7"/>
  <c r="F21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902" i="7"/>
  <c r="E903" i="7"/>
  <c r="E904" i="7"/>
  <c r="E905" i="7"/>
  <c r="E906" i="7"/>
  <c r="E907" i="7"/>
  <c r="E908" i="7"/>
  <c r="E909" i="7"/>
  <c r="E910" i="7"/>
  <c r="E911" i="7"/>
  <c r="E912" i="7"/>
  <c r="E913" i="7"/>
  <c r="E914" i="7"/>
  <c r="E915" i="7"/>
  <c r="E916" i="7"/>
  <c r="E917" i="7"/>
  <c r="E918" i="7"/>
  <c r="E919" i="7"/>
  <c r="E920" i="7"/>
  <c r="E921" i="7"/>
  <c r="E922" i="7"/>
  <c r="E923" i="7"/>
  <c r="E924" i="7"/>
  <c r="E925" i="7"/>
  <c r="E926" i="7"/>
  <c r="E927" i="7"/>
  <c r="E928" i="7"/>
  <c r="E929" i="7"/>
  <c r="E930" i="7"/>
  <c r="E931" i="7"/>
  <c r="E932" i="7"/>
  <c r="E933" i="7"/>
  <c r="E934" i="7"/>
  <c r="E935" i="7"/>
  <c r="E936" i="7"/>
  <c r="E937" i="7"/>
  <c r="E938" i="7"/>
  <c r="E939" i="7"/>
  <c r="E940" i="7"/>
  <c r="E941" i="7"/>
  <c r="E942" i="7"/>
  <c r="E943" i="7"/>
  <c r="E944" i="7"/>
  <c r="E945" i="7"/>
  <c r="E946" i="7"/>
  <c r="E947" i="7"/>
  <c r="E948" i="7"/>
  <c r="E949" i="7"/>
  <c r="E950" i="7"/>
  <c r="E951" i="7"/>
  <c r="E952" i="7"/>
  <c r="E953" i="7"/>
  <c r="E954" i="7"/>
  <c r="E955" i="7"/>
  <c r="E956" i="7"/>
  <c r="E957" i="7"/>
  <c r="E958" i="7"/>
  <c r="E959" i="7"/>
  <c r="E960" i="7"/>
  <c r="E961" i="7"/>
  <c r="E962" i="7"/>
  <c r="E963" i="7"/>
  <c r="E964" i="7"/>
  <c r="E965" i="7"/>
  <c r="E966" i="7"/>
  <c r="E967" i="7"/>
  <c r="E968" i="7"/>
  <c r="E969" i="7"/>
  <c r="E970" i="7"/>
  <c r="E971" i="7"/>
  <c r="E972" i="7"/>
  <c r="E973" i="7"/>
  <c r="E974" i="7"/>
  <c r="E975" i="7"/>
  <c r="E976" i="7"/>
  <c r="E977" i="7"/>
  <c r="E978" i="7"/>
  <c r="E979" i="7"/>
  <c r="E980" i="7"/>
  <c r="E981" i="7"/>
  <c r="E982" i="7"/>
  <c r="E983" i="7"/>
  <c r="E984" i="7"/>
  <c r="E985" i="7"/>
  <c r="E986" i="7"/>
  <c r="E987" i="7"/>
  <c r="E988" i="7"/>
  <c r="E989" i="7"/>
  <c r="E990" i="7"/>
  <c r="E991" i="7"/>
  <c r="E992" i="7"/>
  <c r="E993" i="7"/>
  <c r="E994" i="7"/>
  <c r="E995" i="7"/>
  <c r="E996" i="7"/>
  <c r="E997" i="7"/>
  <c r="E998" i="7"/>
  <c r="E999" i="7"/>
  <c r="E1000" i="7"/>
  <c r="E1001" i="7"/>
  <c r="E1002" i="7"/>
  <c r="E1003" i="7"/>
  <c r="E1004" i="7"/>
  <c r="E1005" i="7"/>
  <c r="E1006" i="7"/>
  <c r="E1007" i="7"/>
  <c r="E1008" i="7"/>
  <c r="E1009" i="7"/>
  <c r="E1010" i="7"/>
  <c r="E1011" i="7"/>
  <c r="E1012" i="7"/>
  <c r="E1013" i="7"/>
  <c r="E1014" i="7"/>
  <c r="E1015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7" i="7"/>
  <c r="C868" i="7"/>
  <c r="C869" i="7"/>
  <c r="C870" i="7"/>
  <c r="C871" i="7"/>
  <c r="C872" i="7"/>
  <c r="C873" i="7"/>
  <c r="C874" i="7"/>
  <c r="C875" i="7"/>
  <c r="C876" i="7"/>
  <c r="C877" i="7"/>
  <c r="C878" i="7"/>
  <c r="C879" i="7"/>
  <c r="C880" i="7"/>
  <c r="C881" i="7"/>
  <c r="C882" i="7"/>
  <c r="C883" i="7"/>
  <c r="C884" i="7"/>
  <c r="C885" i="7"/>
  <c r="C886" i="7"/>
  <c r="C887" i="7"/>
  <c r="C888" i="7"/>
  <c r="C889" i="7"/>
  <c r="C890" i="7"/>
  <c r="C891" i="7"/>
  <c r="C892" i="7"/>
  <c r="C893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914" i="7"/>
  <c r="C915" i="7"/>
  <c r="C916" i="7"/>
  <c r="C917" i="7"/>
  <c r="C918" i="7"/>
  <c r="C919" i="7"/>
  <c r="C920" i="7"/>
  <c r="C921" i="7"/>
  <c r="C922" i="7"/>
  <c r="C923" i="7"/>
  <c r="C924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942" i="7"/>
  <c r="C943" i="7"/>
  <c r="C944" i="7"/>
  <c r="C945" i="7"/>
  <c r="C946" i="7"/>
  <c r="C947" i="7"/>
  <c r="C948" i="7"/>
  <c r="C949" i="7"/>
  <c r="C950" i="7"/>
  <c r="C951" i="7"/>
  <c r="C952" i="7"/>
  <c r="C953" i="7"/>
  <c r="C954" i="7"/>
  <c r="C955" i="7"/>
  <c r="C956" i="7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75" i="7"/>
  <c r="C976" i="7"/>
  <c r="C977" i="7"/>
  <c r="C978" i="7"/>
  <c r="C979" i="7"/>
  <c r="C980" i="7"/>
  <c r="C981" i="7"/>
  <c r="C982" i="7"/>
  <c r="C983" i="7"/>
  <c r="C984" i="7"/>
  <c r="C985" i="7"/>
  <c r="C986" i="7"/>
  <c r="C987" i="7"/>
  <c r="C988" i="7"/>
  <c r="C989" i="7"/>
  <c r="C990" i="7"/>
  <c r="C991" i="7"/>
  <c r="C992" i="7"/>
  <c r="C993" i="7"/>
  <c r="C994" i="7"/>
  <c r="C995" i="7"/>
  <c r="C996" i="7"/>
  <c r="C997" i="7"/>
  <c r="C998" i="7"/>
  <c r="C999" i="7"/>
  <c r="C1000" i="7"/>
  <c r="C1001" i="7"/>
  <c r="C1002" i="7"/>
  <c r="C1003" i="7"/>
  <c r="C1004" i="7"/>
  <c r="C1005" i="7"/>
  <c r="C1006" i="7"/>
  <c r="C1007" i="7"/>
  <c r="C1008" i="7"/>
  <c r="C1009" i="7"/>
  <c r="C1010" i="7"/>
  <c r="C1011" i="7"/>
  <c r="C1012" i="7"/>
  <c r="C1013" i="7"/>
  <c r="C1014" i="7"/>
  <c r="C1015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1001" i="7"/>
  <c r="B1002" i="7"/>
  <c r="B1003" i="7"/>
  <c r="B1004" i="7"/>
  <c r="B1005" i="7"/>
  <c r="B1006" i="7"/>
  <c r="B1007" i="7"/>
  <c r="B1008" i="7"/>
  <c r="B1009" i="7"/>
  <c r="B1010" i="7"/>
  <c r="B1011" i="7"/>
  <c r="B1012" i="7"/>
  <c r="B1013" i="7"/>
  <c r="B1014" i="7"/>
  <c r="B1015" i="7"/>
  <c r="C2" i="12" l="1"/>
  <c r="H2" i="12"/>
  <c r="D8" i="12"/>
  <c r="H4" i="12"/>
  <c r="C27" i="12"/>
  <c r="H27" i="12"/>
  <c r="C15" i="12"/>
  <c r="H15" i="12"/>
  <c r="C11" i="12"/>
  <c r="E11" i="12"/>
  <c r="E7" i="12"/>
  <c r="C7" i="12"/>
  <c r="H47" i="12"/>
  <c r="H11" i="12"/>
  <c r="D7" i="12"/>
  <c r="E10" i="12"/>
  <c r="C10" i="12"/>
  <c r="E6" i="12"/>
  <c r="C6" i="12"/>
  <c r="E2" i="12"/>
  <c r="H43" i="12"/>
  <c r="H10" i="12"/>
  <c r="H6" i="12"/>
  <c r="E3" i="12"/>
  <c r="C3" i="12"/>
  <c r="C33" i="12"/>
  <c r="H33" i="12"/>
  <c r="E9" i="12"/>
  <c r="C9" i="12"/>
  <c r="E5" i="12"/>
  <c r="C5" i="12"/>
  <c r="H31" i="12"/>
  <c r="E4" i="12"/>
  <c r="C4" i="12"/>
  <c r="E8" i="12"/>
  <c r="C8" i="12"/>
  <c r="H49" i="12"/>
  <c r="H17" i="12"/>
  <c r="H9" i="12"/>
  <c r="H7" i="12"/>
  <c r="H5" i="12"/>
  <c r="H3" i="12"/>
  <c r="H42" i="12"/>
  <c r="H37" i="12"/>
  <c r="H26" i="12"/>
  <c r="H51" i="12"/>
  <c r="H46" i="12"/>
  <c r="H41" i="12"/>
  <c r="H35" i="12"/>
  <c r="H30" i="12"/>
  <c r="H25" i="12"/>
  <c r="H19" i="12"/>
  <c r="H14" i="12"/>
  <c r="D11" i="12"/>
  <c r="H38" i="12"/>
  <c r="H22" i="12"/>
  <c r="H21" i="12"/>
  <c r="H50" i="12"/>
  <c r="H45" i="12"/>
  <c r="H39" i="12"/>
  <c r="H34" i="12"/>
  <c r="H29" i="12"/>
  <c r="H23" i="12"/>
  <c r="H18" i="12"/>
  <c r="H13" i="12"/>
  <c r="H32" i="12"/>
  <c r="H28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H44" i="12"/>
  <c r="H16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H48" i="12"/>
  <c r="H40" i="12"/>
  <c r="H36" i="12"/>
  <c r="H24" i="12"/>
  <c r="H20" i="12"/>
  <c r="H12" i="12"/>
  <c r="F18" i="7" l="1"/>
  <c r="F17" i="7"/>
  <c r="E19" i="7"/>
  <c r="E20" i="7"/>
  <c r="E18" i="7"/>
  <c r="E17" i="7"/>
  <c r="D20" i="7"/>
  <c r="D19" i="7"/>
  <c r="D18" i="7"/>
  <c r="D17" i="7"/>
  <c r="C19" i="7"/>
  <c r="C20" i="7"/>
  <c r="B20" i="7"/>
  <c r="B19" i="7"/>
  <c r="B18" i="7"/>
  <c r="B17" i="7"/>
  <c r="G49" i="12" l="1"/>
  <c r="G41" i="12"/>
  <c r="E9" i="7"/>
  <c r="F4" i="12" s="1"/>
  <c r="F13" i="12"/>
  <c r="F21" i="12"/>
  <c r="F29" i="12"/>
  <c r="F37" i="12"/>
  <c r="F45" i="12"/>
  <c r="F11" i="7"/>
  <c r="G6" i="12" s="1"/>
  <c r="G17" i="12"/>
  <c r="G25" i="12"/>
  <c r="G33" i="12"/>
  <c r="G45" i="12"/>
  <c r="E10" i="7"/>
  <c r="F5" i="12" s="1"/>
  <c r="E15" i="7"/>
  <c r="F10" i="12" s="1"/>
  <c r="F18" i="12"/>
  <c r="F26" i="12"/>
  <c r="F34" i="12"/>
  <c r="F42" i="12"/>
  <c r="F50" i="12"/>
  <c r="F14" i="7"/>
  <c r="G9" i="12" s="1"/>
  <c r="G14" i="12"/>
  <c r="G22" i="12"/>
  <c r="G34" i="12"/>
  <c r="G42" i="12"/>
  <c r="G46" i="12"/>
  <c r="E7" i="7"/>
  <c r="F2" i="12" s="1"/>
  <c r="E12" i="7"/>
  <c r="F7" i="12" s="1"/>
  <c r="E16" i="7"/>
  <c r="F11" i="12" s="1"/>
  <c r="F15" i="12"/>
  <c r="F19" i="12"/>
  <c r="F23" i="12"/>
  <c r="F27" i="12"/>
  <c r="F31" i="12"/>
  <c r="F35" i="12"/>
  <c r="F39" i="12"/>
  <c r="F43" i="12"/>
  <c r="F47" i="12"/>
  <c r="F51" i="12"/>
  <c r="G12" i="12"/>
  <c r="F13" i="7"/>
  <c r="G8" i="12" s="1"/>
  <c r="F9" i="7"/>
  <c r="G4" i="12" s="1"/>
  <c r="G15" i="12"/>
  <c r="G19" i="12"/>
  <c r="G23" i="12"/>
  <c r="G27" i="12"/>
  <c r="G31" i="12"/>
  <c r="G35" i="12"/>
  <c r="G39" i="12"/>
  <c r="G43" i="12"/>
  <c r="G47" i="12"/>
  <c r="G51" i="12"/>
  <c r="E14" i="7"/>
  <c r="F9" i="12" s="1"/>
  <c r="F17" i="12"/>
  <c r="F25" i="12"/>
  <c r="F33" i="12"/>
  <c r="F41" i="12"/>
  <c r="F49" i="12"/>
  <c r="F15" i="7"/>
  <c r="G10" i="12" s="1"/>
  <c r="G2" i="12"/>
  <c r="G21" i="12"/>
  <c r="G29" i="12"/>
  <c r="G37" i="12"/>
  <c r="E11" i="7"/>
  <c r="F6" i="12" s="1"/>
  <c r="F14" i="12"/>
  <c r="F22" i="12"/>
  <c r="F30" i="12"/>
  <c r="F38" i="12"/>
  <c r="F46" i="12"/>
  <c r="G13" i="12"/>
  <c r="F10" i="7"/>
  <c r="G5" i="12" s="1"/>
  <c r="G18" i="12"/>
  <c r="G26" i="12"/>
  <c r="G30" i="12"/>
  <c r="G38" i="12"/>
  <c r="G50" i="12"/>
  <c r="E8" i="7"/>
  <c r="F3" i="12" s="1"/>
  <c r="E13" i="7"/>
  <c r="F8" i="12" s="1"/>
  <c r="F12" i="12"/>
  <c r="F16" i="12"/>
  <c r="F20" i="12"/>
  <c r="F24" i="12"/>
  <c r="F28" i="12"/>
  <c r="F32" i="12"/>
  <c r="F36" i="12"/>
  <c r="F40" i="12"/>
  <c r="F44" i="12"/>
  <c r="F48" i="12"/>
  <c r="F16" i="7"/>
  <c r="G11" i="12" s="1"/>
  <c r="F12" i="7"/>
  <c r="G7" i="12" s="1"/>
  <c r="F8" i="7"/>
  <c r="G3" i="12" s="1"/>
  <c r="G16" i="12"/>
  <c r="G20" i="12"/>
  <c r="G24" i="12"/>
  <c r="G28" i="12"/>
  <c r="G32" i="12"/>
  <c r="G36" i="12"/>
  <c r="G40" i="12"/>
  <c r="G44" i="12"/>
  <c r="G48" i="12"/>
  <c r="H4" i="7"/>
  <c r="G4" i="7"/>
  <c r="F4" i="7"/>
  <c r="E4" i="7"/>
  <c r="AD4" i="7"/>
  <c r="Z4" i="7"/>
  <c r="V4" i="7"/>
  <c r="R4" i="7"/>
  <c r="I20" i="12" l="1"/>
  <c r="H16" i="7"/>
  <c r="I11" i="12" s="1"/>
  <c r="I21" i="12"/>
  <c r="I23" i="12"/>
  <c r="H14" i="7"/>
  <c r="I9" i="12" s="1"/>
  <c r="I45" i="12"/>
  <c r="I32" i="12"/>
  <c r="I18" i="12"/>
  <c r="I35" i="12"/>
  <c r="I12" i="12"/>
  <c r="I34" i="12"/>
  <c r="I44" i="12"/>
  <c r="I28" i="12"/>
  <c r="H8" i="7"/>
  <c r="I3" i="12" s="1"/>
  <c r="I38" i="12"/>
  <c r="H10" i="7"/>
  <c r="I5" i="12" s="1"/>
  <c r="I37" i="12"/>
  <c r="H15" i="7"/>
  <c r="I10" i="12" s="1"/>
  <c r="I47" i="12"/>
  <c r="I31" i="12"/>
  <c r="I15" i="12"/>
  <c r="I22" i="12"/>
  <c r="I25" i="12"/>
  <c r="I36" i="12"/>
  <c r="I26" i="12"/>
  <c r="I39" i="12"/>
  <c r="H13" i="7"/>
  <c r="I8" i="12" s="1"/>
  <c r="I42" i="12"/>
  <c r="H11" i="7"/>
  <c r="I6" i="12" s="1"/>
  <c r="I49" i="12"/>
  <c r="I48" i="12"/>
  <c r="I16" i="12"/>
  <c r="I50" i="12"/>
  <c r="H7" i="7"/>
  <c r="I51" i="12"/>
  <c r="I19" i="12"/>
  <c r="I33" i="12"/>
  <c r="I40" i="12"/>
  <c r="I24" i="12"/>
  <c r="H12" i="7"/>
  <c r="I7" i="12" s="1"/>
  <c r="I30" i="12"/>
  <c r="I13" i="12"/>
  <c r="I29" i="12"/>
  <c r="I43" i="12"/>
  <c r="I27" i="12"/>
  <c r="H9" i="7"/>
  <c r="I4" i="12" s="1"/>
  <c r="I46" i="12"/>
  <c r="I14" i="12"/>
  <c r="I17" i="12"/>
  <c r="I41" i="12"/>
  <c r="H1016" i="7" l="1"/>
  <c r="I2" i="12"/>
  <c r="I52" i="12" s="1"/>
</calcChain>
</file>

<file path=xl/sharedStrings.xml><?xml version="1.0" encoding="utf-8"?>
<sst xmlns="http://schemas.openxmlformats.org/spreadsheetml/2006/main" count="656" uniqueCount="303">
  <si>
    <t>Наименование работ</t>
  </si>
  <si>
    <t>Кол-во</t>
  </si>
  <si>
    <t>ПОТОЛКИ</t>
  </si>
  <si>
    <t>СТЕНЫ</t>
  </si>
  <si>
    <t>САНТЕХНИКА</t>
  </si>
  <si>
    <t>ЭЛЕКТРИКА</t>
  </si>
  <si>
    <t>ПОДГОТОВИТЕЛЬНЫЕ РАБОТЫ, ДЕМОНТАЖ</t>
  </si>
  <si>
    <t>ДВЕРИ</t>
  </si>
  <si>
    <t>S пола</t>
  </si>
  <si>
    <t>S потолка</t>
  </si>
  <si>
    <t>S стен</t>
  </si>
  <si>
    <t>Длинна</t>
  </si>
  <si>
    <t>Ширина</t>
  </si>
  <si>
    <t>Высота</t>
  </si>
  <si>
    <t>Периметр</t>
  </si>
  <si>
    <t>№ п/п</t>
  </si>
  <si>
    <t>Ед. изм.</t>
  </si>
  <si>
    <t>Стоимость за ед. изм.</t>
  </si>
  <si>
    <t>Всего, руб.</t>
  </si>
  <si>
    <t>Итого:</t>
  </si>
  <si>
    <t>ПОДГОТОВИТЕЛЬНЫЕ РАБОТЫ</t>
  </si>
  <si>
    <t>УСТРОЙСТВО ПОТОЛКА ИЗ ГКЛ</t>
  </si>
  <si>
    <t>НАТЯЖНЫЕ ПОТОЛКИ</t>
  </si>
  <si>
    <t>ШТУКАТУРНЫЕ РАБОТЫ</t>
  </si>
  <si>
    <t>МАЛЯРНЫЕ РАБОТЫ</t>
  </si>
  <si>
    <t>ПОЛЫ</t>
  </si>
  <si>
    <t>СТЯЖКА И ФИНИШНОЕ ВЫРАВНИВАНИЕ</t>
  </si>
  <si>
    <t>УСТРОЙСТВО ДЕРЕВЯННОГО ПОЛА</t>
  </si>
  <si>
    <t>НАПОЛЬНЫЕ ПОКРЫТИЯ, ПЛИНТУСА</t>
  </si>
  <si>
    <t>КАФЕЛЬ</t>
  </si>
  <si>
    <t>ПРОЁМЫ</t>
  </si>
  <si>
    <t>УСТРОЙСТВО СТЕН И ПЕРГОРОДОК</t>
  </si>
  <si>
    <t>НИШИ И КОНСТРУКЦИИ</t>
  </si>
  <si>
    <t>МОНТАЖ</t>
  </si>
  <si>
    <t>ЗАМЕНА ТРУБ И СТОЯКОВ</t>
  </si>
  <si>
    <t>ШТРОБЛЕНИЕ</t>
  </si>
  <si>
    <t>МОНТАЖНЫЕ РАБОТЫ</t>
  </si>
  <si>
    <t>РОЗЕТКИ,ВЫКЛЮЧАТЕЛИ, СВЕТОВЫЕ ПРИБОРЫ</t>
  </si>
  <si>
    <t>УСТРОЙСТВО ТЁПЛОГО ПОЛА</t>
  </si>
  <si>
    <t>ДВЕРИ И ОКНА</t>
  </si>
  <si>
    <t>ОКНА</t>
  </si>
  <si>
    <t>Этап</t>
  </si>
  <si>
    <t>Стоимость       за ед. изм.</t>
  </si>
  <si>
    <t>Итого по списку:</t>
  </si>
  <si>
    <t>Комната</t>
  </si>
  <si>
    <t>Комната 1</t>
  </si>
  <si>
    <t>от</t>
  </si>
  <si>
    <t>м2</t>
  </si>
  <si>
    <t>Демонтаж плинтуса</t>
  </si>
  <si>
    <t>м. пог.</t>
  </si>
  <si>
    <t>Демонтаж линолеума</t>
  </si>
  <si>
    <t>Демонтаж ламината</t>
  </si>
  <si>
    <t>Демонтаж паркета</t>
  </si>
  <si>
    <t>Демонтаж порожка</t>
  </si>
  <si>
    <t>шт.</t>
  </si>
  <si>
    <t>Укрывание пола пленкой</t>
  </si>
  <si>
    <t>Сбор засыпки пола</t>
  </si>
  <si>
    <t>Кнауф Суперпол</t>
  </si>
  <si>
    <t>Гидроизоляция</t>
  </si>
  <si>
    <t>Засыпка керамзитом</t>
  </si>
  <si>
    <t>Армирование стяжки сеткой 50х50</t>
  </si>
  <si>
    <t>Частичное выравнивание пола (заделка рустов, трещин)</t>
  </si>
  <si>
    <t>Стяжка пола (цементно- песчаная смесь до 5см)</t>
  </si>
  <si>
    <t>Стяжка пола (цементно- песчаная смесь до 10см)</t>
  </si>
  <si>
    <t>Финишное выравнивание (самовыравнивающаяся смесь)</t>
  </si>
  <si>
    <t>Грунтовка пола</t>
  </si>
  <si>
    <t>Настил фанеры на деревянное основание</t>
  </si>
  <si>
    <t>Настил фанеры на бетонное основание</t>
  </si>
  <si>
    <t>Настил оргалита</t>
  </si>
  <si>
    <t>Настил линолеума коммерческого</t>
  </si>
  <si>
    <t>Сварка шва линолеума</t>
  </si>
  <si>
    <t>Настил ковролина</t>
  </si>
  <si>
    <t>Укладка подложки</t>
  </si>
  <si>
    <t>Настил ламината (с подложкой)</t>
  </si>
  <si>
    <t>Настил ламината по диагонали (с подложкой)</t>
  </si>
  <si>
    <t>Настил паркетной доски</t>
  </si>
  <si>
    <t>Настил паркетной доски по диагонали</t>
  </si>
  <si>
    <t>Настил пробкового пола</t>
  </si>
  <si>
    <t>Монтаж декоративных порожков</t>
  </si>
  <si>
    <t>Монтаж плинтуса (пластик/МДФ)</t>
  </si>
  <si>
    <t>Монтаж деревянного плинтуса</t>
  </si>
  <si>
    <t>Настил линолеума</t>
  </si>
  <si>
    <t>Облицовка пола кафельной плитой размером более 15х15 см с затиркой швов</t>
  </si>
  <si>
    <t>Облицовка пола бесшовной кафельной плиткой</t>
  </si>
  <si>
    <t>Облицовка пола кафельной плиткой размером 10х10</t>
  </si>
  <si>
    <t>Герметезация швов (силикон)</t>
  </si>
  <si>
    <t>Запил торцов под 45 град. (керам. плитка)</t>
  </si>
  <si>
    <t>Запил торцов под 45 град. (керамогранит)</t>
  </si>
  <si>
    <t>Установка декор. защитных уголков</t>
  </si>
  <si>
    <t>Нанесение насечек на пол</t>
  </si>
  <si>
    <t>Размывка извести, мела, водоэмульсионки, олифы</t>
  </si>
  <si>
    <t>Очистка потолка от шпатлевки или краски</t>
  </si>
  <si>
    <t>Удаление штукатурки с потолка</t>
  </si>
  <si>
    <t>Демонтаж креплений для подвесных люстр и светильников</t>
  </si>
  <si>
    <t>Демонтаж подвесных потолков</t>
  </si>
  <si>
    <t>Демонтаж потолков из ГКЛ (без сохран. материала)</t>
  </si>
  <si>
    <t>Демонтаж коробов из ГКЛ (без сохран. материала)</t>
  </si>
  <si>
    <t>Демонтаж лепнины (без сохран. материала)</t>
  </si>
  <si>
    <t>Демонтаж полистироловой плитки с потолка</t>
  </si>
  <si>
    <t>Снятие старых обоев</t>
  </si>
  <si>
    <t>Устройство прямолинейного потолка из ГКЛ в одной плоскости</t>
  </si>
  <si>
    <t>Устройство короба из ГКЛ по периметру</t>
  </si>
  <si>
    <t>Устройство потолка из ГКЛ в два уровня с прямолинейными элементами</t>
  </si>
  <si>
    <t>Устройство потолка из ГКЛ в один уровень с криволинейными элементами</t>
  </si>
  <si>
    <t>Устройство потолка из ГКЛ в два уровня с криволинейными элементами</t>
  </si>
  <si>
    <t>Устройство потолка из ГКЛ в три уровня с криволинейными элементами</t>
  </si>
  <si>
    <t>Устройство потолочного портала прямоугольной формы под освещение</t>
  </si>
  <si>
    <t>Устройство потолочного портала полукруглой формы</t>
  </si>
  <si>
    <t>Проклейка стыка серпянкой</t>
  </si>
  <si>
    <t>Установка малярного уголка</t>
  </si>
  <si>
    <t>Штукатурка потолка по маякам с установкой маяков</t>
  </si>
  <si>
    <t>Штукатурка балок</t>
  </si>
  <si>
    <t>Грунтовка потолка (1слой)</t>
  </si>
  <si>
    <t>Шпатлевка потолка за два раза с ошкуриванием</t>
  </si>
  <si>
    <t>Устройство армировочной сетки на потолок</t>
  </si>
  <si>
    <t>Поклейка на потолок полистироловой плитки</t>
  </si>
  <si>
    <t>Поклейка на потолок полистироловой плитки под углом в 45 град.</t>
  </si>
  <si>
    <t>Поклейка флизелина под окраску</t>
  </si>
  <si>
    <t>Поклейка потолочных обоев</t>
  </si>
  <si>
    <t>Покраска потолка в/э краской за 2 раза</t>
  </si>
  <si>
    <t>Покраска потолочного карниза в 2 слоя</t>
  </si>
  <si>
    <t>Покраска лепнины/галтелей</t>
  </si>
  <si>
    <t>Шпаклевка короба из ГКЛ с ошкуриванием</t>
  </si>
  <si>
    <t>Поклейка флизелиновых обоев на короба и ГКЛ</t>
  </si>
  <si>
    <t>Шпатлевка криволинейных элементов потолка по периметру</t>
  </si>
  <si>
    <t>Покраска криволинейных элементов потолка по периметру изгиба</t>
  </si>
  <si>
    <t>Снос стен из пенобетона до 30 см.</t>
  </si>
  <si>
    <t>Снос стен кирпичных в полирпича/кирпич</t>
  </si>
  <si>
    <t>Снос межком. перегородок до 9см.</t>
  </si>
  <si>
    <t>Снос стен железобетон (100мм.)</t>
  </si>
  <si>
    <t>Снос стен железобетон (220мм.)</t>
  </si>
  <si>
    <t>Зачистка от штукатурки (шпаклевки)</t>
  </si>
  <si>
    <t>Демонтаж кафельной плитки</t>
  </si>
  <si>
    <t>Демонтаж деревянных встроенных шкафов, ниш и т.п.</t>
  </si>
  <si>
    <t>Очистка стен от старых обоев (1 слой)</t>
  </si>
  <si>
    <t>Демонтаж стеновых панелей с обрешеткой (МДФ, пластик)</t>
  </si>
  <si>
    <t>Очистка стен от масляной краски</t>
  </si>
  <si>
    <t>Устройство проема в гипсокартонной перегородке</t>
  </si>
  <si>
    <t>Устройство проема в армированном бетоне толщиной до 10см.</t>
  </si>
  <si>
    <t>Устройство проема в армированном бетоне толщиной до 20см.</t>
  </si>
  <si>
    <t>Устройство проема двери в ж/б стене толщиной до 10 см.</t>
  </si>
  <si>
    <t>Устройство проема двери в ж/б стене толщиной до 15 см.</t>
  </si>
  <si>
    <t>Расширение проема в ж/б стене (до 10см.)</t>
  </si>
  <si>
    <t>Расширение проема в кирпичной стене (до 10 см.)</t>
  </si>
  <si>
    <t>Штробление в стене из ПЗП</t>
  </si>
  <si>
    <t>Штробление в стене из кирпича</t>
  </si>
  <si>
    <t>Штробление в ж/б стене</t>
  </si>
  <si>
    <t>Устройство стен из ГКЛ (без утепления/с утеплением)</t>
  </si>
  <si>
    <t>Устройство перегородки из ГКЛ (с каркасом)</t>
  </si>
  <si>
    <t>Заделка стыков с серпянкой</t>
  </si>
  <si>
    <t>Покраска в/э краской за 2 раза</t>
  </si>
  <si>
    <t>Оклейка виниловых обоев</t>
  </si>
  <si>
    <t>Монтаж штукатурных уголков</t>
  </si>
  <si>
    <t>Монтаж штукатурных маяков</t>
  </si>
  <si>
    <t>Штукатурка стен по маякам</t>
  </si>
  <si>
    <t>Штукатурка стен под правило (визуальное выравнивание)</t>
  </si>
  <si>
    <t>Проклейка швов и стыков серпянкой</t>
  </si>
  <si>
    <t>Штукатурка рустов на стене</t>
  </si>
  <si>
    <t>Ремонт трещин в штукатурке</t>
  </si>
  <si>
    <t>Оштукатуривание штроб после прокладки кабеля</t>
  </si>
  <si>
    <t>Оштукатуривание штроб после прокладки водопроводных труб</t>
  </si>
  <si>
    <t>Грунтовка стен один слой</t>
  </si>
  <si>
    <t>Проклейка стен стеклотанью</t>
  </si>
  <si>
    <t>Шпатлевание стен (2 слоя)</t>
  </si>
  <si>
    <t>Шпатлевание стен (1 слой)</t>
  </si>
  <si>
    <t>Покраска труб (стояков отопления)</t>
  </si>
  <si>
    <t>Оклейка флизелиновых обоев</t>
  </si>
  <si>
    <t>Оклейка обоев под окраску</t>
  </si>
  <si>
    <t>Оклейка обойного бордюра</t>
  </si>
  <si>
    <t>Нанесение жидких обоев</t>
  </si>
  <si>
    <t>Покраска стен в/э краской (2 слоя)</t>
  </si>
  <si>
    <t>Монтаж углового профиля</t>
  </si>
  <si>
    <t>Облицовка стен кафельной плитой размером более 15х15 см с затиркой швов</t>
  </si>
  <si>
    <t>Облицовка стен бесшовной кафельной плиткой</t>
  </si>
  <si>
    <t>Облицовка стен кафельной плиткой размером 10х10</t>
  </si>
  <si>
    <t>Облицовка стен листовой мозаикой</t>
  </si>
  <si>
    <t>Укладка кафельного бордюра по периметру ванны</t>
  </si>
  <si>
    <t>Затирка швов</t>
  </si>
  <si>
    <t>Запил торцов под 45 град. (керам. плитка/керамогранит)</t>
  </si>
  <si>
    <t>Изготовление отверстий в плитке (подразетник)</t>
  </si>
  <si>
    <t>Установка ревизионного люка (пластик)</t>
  </si>
  <si>
    <t>Демонтаж   душевой кабины</t>
  </si>
  <si>
    <t>Демонтаж   унитаза, биде</t>
  </si>
  <si>
    <t>Демонтаж   раковины</t>
  </si>
  <si>
    <t>Демонтаж   смесителя</t>
  </si>
  <si>
    <t>Демонтаж полотенцесушителя</t>
  </si>
  <si>
    <t>Демонтаж труб водопроводных</t>
  </si>
  <si>
    <t>Демонтаж   фанового тройника</t>
  </si>
  <si>
    <t>Демонтаж   ванны с обвязкой</t>
  </si>
  <si>
    <t>Монтаж ванны чугунной</t>
  </si>
  <si>
    <t>Монтаж угловой ванны без гидромассажа</t>
  </si>
  <si>
    <t>Монтаж экрана под ванну из пластика</t>
  </si>
  <si>
    <t>Монтаж гигиенического душа (без поготовки)</t>
  </si>
  <si>
    <t>Монтаж обвязки (ванная)</t>
  </si>
  <si>
    <t>Гидроизоляция швов душевой кабины</t>
  </si>
  <si>
    <t>Монтаж унитаза/биде</t>
  </si>
  <si>
    <t>Монтаж нестандартного унитаза (угловой и т.п.)</t>
  </si>
  <si>
    <t>Монтаж инсталляции со сборкой</t>
  </si>
  <si>
    <t>Монтаж писсуара</t>
  </si>
  <si>
    <t>Монтаж раковины с тумбой "под ключ"</t>
  </si>
  <si>
    <t>Монтаж и сборка сифона под раковину</t>
  </si>
  <si>
    <t>Гидроизоляция швов раковины</t>
  </si>
  <si>
    <t>Сверление отверстия в мойке, раковине под смеситель</t>
  </si>
  <si>
    <t>Монтаж электронного смесителя</t>
  </si>
  <si>
    <t>Монтаж смесителя для биде</t>
  </si>
  <si>
    <t>Монтаж полотенцесушителя</t>
  </si>
  <si>
    <t>Монтаж счетчика учета воды</t>
  </si>
  <si>
    <t>Монтаж ванны стальной, акриловой</t>
  </si>
  <si>
    <t>точка</t>
  </si>
  <si>
    <t>Прокладка труб водоснабжения (ХВС/ГВС)</t>
  </si>
  <si>
    <t>Демонтаж эл. точки (розетка, выключатель, коробка)</t>
  </si>
  <si>
    <t>Демонтаж открытой проводки</t>
  </si>
  <si>
    <t>Демонтаж электрощита</t>
  </si>
  <si>
    <t>Демонтаж распаячной коробки</t>
  </si>
  <si>
    <t>В кирпичной стене</t>
  </si>
  <si>
    <t>В гипсолите</t>
  </si>
  <si>
    <t>В потолочной ж/б плите</t>
  </si>
  <si>
    <t>В стяжке</t>
  </si>
  <si>
    <t>Монтаж кабель-канала</t>
  </si>
  <si>
    <t>Расключение распаячной коробки</t>
  </si>
  <si>
    <t>Монтаж навесного Электрощита</t>
  </si>
  <si>
    <t>Сборка Электрощита до 10 автоматов</t>
  </si>
  <si>
    <t>Монтаж однофазного автомата</t>
  </si>
  <si>
    <t>Монтаж двухполюсного автомата</t>
  </si>
  <si>
    <t>Монтаж электроавтомата УЗО</t>
  </si>
  <si>
    <t>Монтаж DIN-рейки</t>
  </si>
  <si>
    <t>Подключение силовой линии</t>
  </si>
  <si>
    <t>Монтаж розетки на электрическую плиту</t>
  </si>
  <si>
    <t>Установка телевизионной, телефонной розетки</t>
  </si>
  <si>
    <t>Установка блока выключателей</t>
  </si>
  <si>
    <t>Установка и подключение блока управления датчика протечки воды</t>
  </si>
  <si>
    <t>Подключение и установка вытяжного вентилятора</t>
  </si>
  <si>
    <t>Монтаж люстры стоимостью до 5000 р. (без сборки)</t>
  </si>
  <si>
    <t>Монтаж и подключение терморегулятора для теплого пола</t>
  </si>
  <si>
    <t>Монтаж точечных светильников</t>
  </si>
  <si>
    <t>Установка и подключение трасформатора 220/12В</t>
  </si>
  <si>
    <t>Установка ручки (врезной)</t>
  </si>
  <si>
    <t>Монтаж подвесного потолка реечного</t>
  </si>
  <si>
    <t>Монтаж подвесного потолка реечного под 45 град.</t>
  </si>
  <si>
    <t>Монтаж подвесного потолка пластикового (без обрешетки)</t>
  </si>
  <si>
    <t>Монтаж подвесного потолка "Армстронг"</t>
  </si>
  <si>
    <t>Демонтаж стяжки. Зависит от типа пола.</t>
  </si>
  <si>
    <t>Демонтаж деревянного пола.</t>
  </si>
  <si>
    <t>Облицовка пола кафельной плиткой (мозаика) наборная.</t>
  </si>
  <si>
    <t>Облицовка пола мрамором.</t>
  </si>
  <si>
    <t>Снос легких перегородок (шлакобетон, гипрок )</t>
  </si>
  <si>
    <t>Расширение проема в ж/б стене (более 10см.)</t>
  </si>
  <si>
    <t>Устройство арки из ГКЛ (с каркасом)</t>
  </si>
  <si>
    <t>Устройство перегородки из пено/газобетона</t>
  </si>
  <si>
    <t>Облицовка искуственным камнем</t>
  </si>
  <si>
    <t>Устройство точки освещения</t>
  </si>
  <si>
    <t>Покраска радиатора</t>
  </si>
  <si>
    <t>Оклейка бумажных обоев</t>
  </si>
  <si>
    <t>Оклейка фотообоев</t>
  </si>
  <si>
    <t>Нанесение венецианской штукатурки</t>
  </si>
  <si>
    <t>Нанесение декоративной штукатурки типа "короед"</t>
  </si>
  <si>
    <t>Нанесение насечек на стены</t>
  </si>
  <si>
    <t>Облицовка стен кафельной плиткой (мозаика) наборная</t>
  </si>
  <si>
    <t>Облицовка стен мрамором</t>
  </si>
  <si>
    <t>Укладка кафельного бордюра</t>
  </si>
  <si>
    <t>Укладка кафельного бордюра мозаикой</t>
  </si>
  <si>
    <t>Установка скрытого сантехнического лючка под плитку</t>
  </si>
  <si>
    <t>Демонтаж   радиатора</t>
  </si>
  <si>
    <t>Штроба   под сантехнические трубы (с заделкой)</t>
  </si>
  <si>
    <t>Бурение   отверстия под трубы</t>
  </si>
  <si>
    <t>Монтаж раздвижной шторы на ванну</t>
  </si>
  <si>
    <t>Сборка и монтаж душевой кабины (простая)</t>
  </si>
  <si>
    <t>Монтаж раковины</t>
  </si>
  <si>
    <t>Монтаж смесителя</t>
  </si>
  <si>
    <t>Монтаж смесителя с душевой лейкой</t>
  </si>
  <si>
    <t>Монтаж фильтров</t>
  </si>
  <si>
    <t>Монтаж и подключение водонагревателя</t>
  </si>
  <si>
    <t>Монтаж радиаторов отопления</t>
  </si>
  <si>
    <t>Монтаж стояка водоснабжения</t>
  </si>
  <si>
    <t>Демонтаж светильников/люстр</t>
  </si>
  <si>
    <t>Бурение под розетку</t>
  </si>
  <si>
    <t>Укладка силового, ТВ, телефонного кабеля d свыше 10 мм.</t>
  </si>
  <si>
    <t>Монтаж распаячной коробки</t>
  </si>
  <si>
    <t>Сборка Электрощита свыше 10 автоматов</t>
  </si>
  <si>
    <t>Монтаж однофазного/трехфазного счетчика</t>
  </si>
  <si>
    <t>Монтаж розеток, выключателей</t>
  </si>
  <si>
    <t>Монтаж бра</t>
  </si>
  <si>
    <t>Сборка люстры</t>
  </si>
  <si>
    <t>Монтаж звонка с кнопкой</t>
  </si>
  <si>
    <t>Сборка дверного блока (под ключ)</t>
  </si>
  <si>
    <t>Установка готовой арки в дверной проем</t>
  </si>
  <si>
    <t>Установка доборника (комплект)</t>
  </si>
  <si>
    <t>Установка замка (накладной)</t>
  </si>
  <si>
    <t>Установка замка (врезной)</t>
  </si>
  <si>
    <t>Установка глазка</t>
  </si>
  <si>
    <t>Штукатурка рустов на потолке</t>
  </si>
  <si>
    <t>Заделка стыков в ГКЛ с серпянкой</t>
  </si>
  <si>
    <t>Лаги</t>
  </si>
  <si>
    <t>Устройство проема в не несущей стене толщиной до 10см.</t>
  </si>
  <si>
    <t>Устройство изделия из ГКЛ (ниша)</t>
  </si>
  <si>
    <t>Грунтовка стен</t>
  </si>
  <si>
    <t>Монтаж трубы канализации</t>
  </si>
  <si>
    <t>В ж/б стене</t>
  </si>
  <si>
    <t>Укладка силового, ТВ, телефонного кабеля d до 10 мм.</t>
  </si>
  <si>
    <t>Устройство теплого пола</t>
  </si>
  <si>
    <t>Оконная столица</t>
  </si>
  <si>
    <t>ЗАКАЗ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</si>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</sst>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abSelected="1" view="pageBreakPreview" zoomScaleNormal="100" zoomScaleSheetLayoutView="100" workbookViewId="0"/>
  </sheetViews>
  <sheetFormatPr defaultRowHeight="12.75" outlineLevelRow="2" x14ac:dyDescent="0.25"/>
  <cols>
    <col min="1" max="1" width="17.140625" style="16" bestFit="1" customWidth="1"/>
    <col min="2" max="2" width="53" style="17" bestFit="1" customWidth="1"/>
    <col min="3" max="3" width="72.5703125" style="14" customWidth="1"/>
    <col min="4" max="4" width="9.140625" style="26" customWidth="1"/>
    <col min="5" max="5" width="4.7109375" style="26" customWidth="1"/>
    <col min="6" max="6" width="12.7109375" style="26" customWidth="1"/>
    <col min="7" max="16384" width="9.140625" style="26"/>
  </cols>
  <sheetData>
    <row r="1" spans="1:6" x14ac:dyDescent="0.25">
      <c r="A1" s="26"/>
      <c r="B1" s="26" t="s">
        <v>41</v>
      </c>
      <c r="C1" s="26" t="s">
        <v>0</v>
      </c>
      <c r="D1" s="26" t="s">
        <v>16</v>
      </c>
      <c r="E1" s="48" t="s">
        <v>17</v>
      </c>
      <c r="F1" s="48"/>
    </row>
    <row r="2" spans="1:6" x14ac:dyDescent="0.25">
      <c r="A2" s="16" t="s">
        <v>2</v>
      </c>
    </row>
    <row r="3" spans="1:6" outlineLevel="1" x14ac:dyDescent="0.25">
      <c r="B3" s="17" t="s">
        <v>20</v>
      </c>
    </row>
    <row r="4" spans="1:6" hidden="1" outlineLevel="2" x14ac:dyDescent="0.2">
      <c r="C4" s="32" t="s">
        <v>99</v>
      </c>
      <c r="D4" s="33" t="s">
        <v>47</v>
      </c>
      <c r="F4" s="21">
        <v>100</v>
      </c>
    </row>
    <row r="5" spans="1:6" hidden="1" outlineLevel="2" x14ac:dyDescent="0.2">
      <c r="C5" s="32" t="s">
        <v>90</v>
      </c>
      <c r="D5" s="33" t="s">
        <v>47</v>
      </c>
      <c r="F5" s="21">
        <v>165</v>
      </c>
    </row>
    <row r="6" spans="1:6" hidden="1" outlineLevel="2" x14ac:dyDescent="0.2">
      <c r="C6" s="32" t="s">
        <v>91</v>
      </c>
      <c r="D6" s="33" t="s">
        <v>47</v>
      </c>
      <c r="F6" s="21">
        <v>165</v>
      </c>
    </row>
    <row r="7" spans="1:6" hidden="1" outlineLevel="2" x14ac:dyDescent="0.2">
      <c r="C7" s="32" t="s">
        <v>92</v>
      </c>
      <c r="D7" s="33" t="s">
        <v>47</v>
      </c>
      <c r="F7" s="21">
        <v>165</v>
      </c>
    </row>
    <row r="8" spans="1:6" hidden="1" outlineLevel="2" x14ac:dyDescent="0.2">
      <c r="C8" s="32" t="s">
        <v>93</v>
      </c>
      <c r="D8" s="33" t="s">
        <v>54</v>
      </c>
      <c r="F8" s="21">
        <v>55</v>
      </c>
    </row>
    <row r="9" spans="1:6" hidden="1" outlineLevel="2" x14ac:dyDescent="0.2">
      <c r="C9" s="32" t="s">
        <v>94</v>
      </c>
      <c r="D9" s="33" t="s">
        <v>47</v>
      </c>
      <c r="F9" s="21">
        <v>100</v>
      </c>
    </row>
    <row r="10" spans="1:6" hidden="1" outlineLevel="2" x14ac:dyDescent="0.2">
      <c r="C10" s="32" t="s">
        <v>95</v>
      </c>
      <c r="D10" s="33" t="s">
        <v>47</v>
      </c>
      <c r="F10" s="21">
        <v>120</v>
      </c>
    </row>
    <row r="11" spans="1:6" hidden="1" outlineLevel="2" x14ac:dyDescent="0.2">
      <c r="C11" s="32" t="s">
        <v>96</v>
      </c>
      <c r="D11" s="33" t="s">
        <v>49</v>
      </c>
      <c r="F11" s="21">
        <v>135</v>
      </c>
    </row>
    <row r="12" spans="1:6" hidden="1" outlineLevel="2" x14ac:dyDescent="0.2">
      <c r="C12" s="32" t="s">
        <v>97</v>
      </c>
      <c r="D12" s="33" t="s">
        <v>49</v>
      </c>
      <c r="F12" s="21">
        <v>90</v>
      </c>
    </row>
    <row r="13" spans="1:6" hidden="1" outlineLevel="2" x14ac:dyDescent="0.2">
      <c r="C13" s="32" t="s">
        <v>98</v>
      </c>
      <c r="D13" s="33" t="s">
        <v>47</v>
      </c>
      <c r="F13" s="21">
        <v>55</v>
      </c>
    </row>
    <row r="14" spans="1:6" outlineLevel="1" collapsed="1" x14ac:dyDescent="0.25">
      <c r="B14" s="17" t="s">
        <v>21</v>
      </c>
    </row>
    <row r="15" spans="1:6" hidden="1" outlineLevel="2" x14ac:dyDescent="0.2">
      <c r="C15" s="32" t="s">
        <v>100</v>
      </c>
      <c r="D15" s="33" t="s">
        <v>47</v>
      </c>
      <c r="F15" s="21">
        <v>800</v>
      </c>
    </row>
    <row r="16" spans="1:6" hidden="1" outlineLevel="2" x14ac:dyDescent="0.2">
      <c r="C16" s="32" t="s">
        <v>101</v>
      </c>
      <c r="D16" s="33" t="s">
        <v>49</v>
      </c>
      <c r="F16" s="21">
        <v>800</v>
      </c>
    </row>
    <row r="17" spans="2:6" hidden="1" outlineLevel="2" x14ac:dyDescent="0.2">
      <c r="C17" s="32" t="s">
        <v>102</v>
      </c>
      <c r="D17" s="33" t="s">
        <v>47</v>
      </c>
      <c r="F17" s="21">
        <v>1300</v>
      </c>
    </row>
    <row r="18" spans="2:6" hidden="1" outlineLevel="2" x14ac:dyDescent="0.2">
      <c r="C18" s="32" t="s">
        <v>103</v>
      </c>
      <c r="D18" s="33" t="s">
        <v>47</v>
      </c>
      <c r="F18" s="21">
        <v>1600</v>
      </c>
    </row>
    <row r="19" spans="2:6" hidden="1" outlineLevel="2" x14ac:dyDescent="0.2">
      <c r="C19" s="32" t="s">
        <v>104</v>
      </c>
      <c r="D19" s="33" t="s">
        <v>49</v>
      </c>
      <c r="F19" s="21">
        <v>1900</v>
      </c>
    </row>
    <row r="20" spans="2:6" hidden="1" outlineLevel="2" x14ac:dyDescent="0.2">
      <c r="C20" s="32" t="s">
        <v>105</v>
      </c>
      <c r="D20" s="33" t="s">
        <v>49</v>
      </c>
      <c r="F20" s="21">
        <v>2100</v>
      </c>
    </row>
    <row r="21" spans="2:6" hidden="1" outlineLevel="2" x14ac:dyDescent="0.2">
      <c r="C21" s="32" t="s">
        <v>106</v>
      </c>
      <c r="D21" s="33" t="s">
        <v>49</v>
      </c>
      <c r="F21" s="21">
        <v>650</v>
      </c>
    </row>
    <row r="22" spans="2:6" hidden="1" outlineLevel="2" x14ac:dyDescent="0.2">
      <c r="C22" s="32" t="s">
        <v>107</v>
      </c>
      <c r="D22" s="33" t="s">
        <v>49</v>
      </c>
      <c r="F22" s="21">
        <v>900</v>
      </c>
    </row>
    <row r="23" spans="2:6" outlineLevel="1" collapsed="1" x14ac:dyDescent="0.25">
      <c r="B23" s="17" t="s">
        <v>22</v>
      </c>
    </row>
    <row r="24" spans="2:6" hidden="1" outlineLevel="2" x14ac:dyDescent="0.25">
      <c r="C24" s="32" t="s">
        <v>300</v>
      </c>
      <c r="E24" s="26" t="s">
        <v>46</v>
      </c>
      <c r="F24" s="26" t="s">
        <v>301</v>
      </c>
    </row>
    <row r="25" spans="2:6" hidden="1" outlineLevel="2" x14ac:dyDescent="0.25">
      <c r="E25" s="26" t="s">
        <v>46</v>
      </c>
    </row>
    <row r="26" spans="2:6" hidden="1" outlineLevel="2" x14ac:dyDescent="0.25">
      <c r="E26" s="26" t="s">
        <v>46</v>
      </c>
    </row>
    <row r="27" spans="2:6" hidden="1" outlineLevel="2" x14ac:dyDescent="0.25">
      <c r="E27" s="26" t="s">
        <v>46</v>
      </c>
    </row>
    <row r="28" spans="2:6" hidden="1" outlineLevel="2" x14ac:dyDescent="0.25">
      <c r="E28" s="26" t="s">
        <v>46</v>
      </c>
    </row>
    <row r="29" spans="2:6" hidden="1" outlineLevel="2" x14ac:dyDescent="0.25">
      <c r="E29" s="26" t="s">
        <v>46</v>
      </c>
    </row>
    <row r="30" spans="2:6" hidden="1" outlineLevel="2" x14ac:dyDescent="0.25">
      <c r="E30" s="26" t="s">
        <v>46</v>
      </c>
    </row>
    <row r="31" spans="2:6" hidden="1" outlineLevel="2" x14ac:dyDescent="0.25">
      <c r="E31" s="26" t="s">
        <v>46</v>
      </c>
    </row>
    <row r="32" spans="2:6" hidden="1" outlineLevel="2" x14ac:dyDescent="0.25">
      <c r="E32" s="26" t="s">
        <v>46</v>
      </c>
    </row>
    <row r="33" spans="2:6" hidden="1" outlineLevel="2" x14ac:dyDescent="0.25">
      <c r="E33" s="26" t="s">
        <v>46</v>
      </c>
    </row>
    <row r="34" spans="2:6" hidden="1" outlineLevel="2" x14ac:dyDescent="0.25">
      <c r="E34" s="26" t="s">
        <v>46</v>
      </c>
    </row>
    <row r="35" spans="2:6" hidden="1" outlineLevel="2" x14ac:dyDescent="0.25">
      <c r="E35" s="26" t="s">
        <v>46</v>
      </c>
    </row>
    <row r="36" spans="2:6" hidden="1" outlineLevel="2" x14ac:dyDescent="0.25">
      <c r="E36" s="26" t="s">
        <v>46</v>
      </c>
    </row>
    <row r="37" spans="2:6" hidden="1" outlineLevel="2" x14ac:dyDescent="0.25">
      <c r="E37" s="26" t="s">
        <v>46</v>
      </c>
    </row>
    <row r="38" spans="2:6" hidden="1" outlineLevel="2" x14ac:dyDescent="0.25">
      <c r="E38" s="26" t="s">
        <v>46</v>
      </c>
    </row>
    <row r="39" spans="2:6" hidden="1" outlineLevel="2" x14ac:dyDescent="0.25">
      <c r="E39" s="26" t="s">
        <v>46</v>
      </c>
    </row>
    <row r="40" spans="2:6" hidden="1" outlineLevel="2" x14ac:dyDescent="0.25">
      <c r="E40" s="26" t="s">
        <v>46</v>
      </c>
    </row>
    <row r="41" spans="2:6" hidden="1" outlineLevel="2" x14ac:dyDescent="0.25">
      <c r="E41" s="26" t="s">
        <v>46</v>
      </c>
    </row>
    <row r="42" spans="2:6" hidden="1" outlineLevel="2" x14ac:dyDescent="0.25">
      <c r="E42" s="26" t="s">
        <v>46</v>
      </c>
    </row>
    <row r="43" spans="2:6" hidden="1" outlineLevel="2" x14ac:dyDescent="0.25">
      <c r="E43" s="26" t="s">
        <v>46</v>
      </c>
    </row>
    <row r="44" spans="2:6" outlineLevel="1" collapsed="1" x14ac:dyDescent="0.25">
      <c r="B44" s="17" t="s">
        <v>23</v>
      </c>
    </row>
    <row r="45" spans="2:6" hidden="1" outlineLevel="2" x14ac:dyDescent="0.2">
      <c r="C45" s="32" t="s">
        <v>290</v>
      </c>
      <c r="D45" s="33" t="s">
        <v>49</v>
      </c>
      <c r="F45" s="21">
        <v>165</v>
      </c>
    </row>
    <row r="46" spans="2:6" hidden="1" outlineLevel="2" x14ac:dyDescent="0.2">
      <c r="C46" s="32" t="s">
        <v>108</v>
      </c>
      <c r="D46" s="33" t="s">
        <v>49</v>
      </c>
      <c r="F46" s="21">
        <v>80</v>
      </c>
    </row>
    <row r="47" spans="2:6" hidden="1" outlineLevel="2" x14ac:dyDescent="0.2">
      <c r="C47" s="32" t="s">
        <v>109</v>
      </c>
      <c r="D47" s="33" t="s">
        <v>49</v>
      </c>
      <c r="F47" s="21">
        <v>90</v>
      </c>
    </row>
    <row r="48" spans="2:6" hidden="1" outlineLevel="2" x14ac:dyDescent="0.2">
      <c r="C48" s="32" t="s">
        <v>110</v>
      </c>
      <c r="D48" s="33" t="s">
        <v>47</v>
      </c>
      <c r="F48" s="21">
        <v>500</v>
      </c>
    </row>
    <row r="49" spans="2:6" hidden="1" outlineLevel="2" x14ac:dyDescent="0.2">
      <c r="C49" s="32" t="s">
        <v>111</v>
      </c>
      <c r="D49" s="33" t="s">
        <v>49</v>
      </c>
      <c r="F49" s="21">
        <v>330</v>
      </c>
    </row>
    <row r="50" spans="2:6" outlineLevel="1" collapsed="1" x14ac:dyDescent="0.25">
      <c r="B50" s="17" t="s">
        <v>24</v>
      </c>
    </row>
    <row r="51" spans="2:6" hidden="1" outlineLevel="2" x14ac:dyDescent="0.2">
      <c r="C51" s="32" t="s">
        <v>291</v>
      </c>
      <c r="D51" s="33" t="s">
        <v>47</v>
      </c>
      <c r="F51" s="21">
        <v>140</v>
      </c>
    </row>
    <row r="52" spans="2:6" hidden="1" outlineLevel="2" x14ac:dyDescent="0.2">
      <c r="C52" s="32" t="s">
        <v>112</v>
      </c>
      <c r="D52" s="33" t="s">
        <v>47</v>
      </c>
      <c r="F52" s="21">
        <v>50</v>
      </c>
    </row>
    <row r="53" spans="2:6" hidden="1" outlineLevel="2" x14ac:dyDescent="0.2">
      <c r="C53" s="32" t="s">
        <v>113</v>
      </c>
      <c r="D53" s="33" t="s">
        <v>47</v>
      </c>
      <c r="F53" s="21">
        <v>240</v>
      </c>
    </row>
    <row r="54" spans="2:6" hidden="1" outlineLevel="2" x14ac:dyDescent="0.2">
      <c r="C54" s="32" t="s">
        <v>114</v>
      </c>
      <c r="D54" s="33" t="s">
        <v>47</v>
      </c>
      <c r="F54" s="21">
        <v>140</v>
      </c>
    </row>
    <row r="55" spans="2:6" hidden="1" outlineLevel="2" x14ac:dyDescent="0.2">
      <c r="C55" s="32" t="s">
        <v>115</v>
      </c>
      <c r="D55" s="33" t="s">
        <v>47</v>
      </c>
      <c r="F55" s="21">
        <v>220</v>
      </c>
    </row>
    <row r="56" spans="2:6" hidden="1" outlineLevel="2" x14ac:dyDescent="0.2">
      <c r="C56" s="32" t="s">
        <v>116</v>
      </c>
      <c r="D56" s="33" t="s">
        <v>47</v>
      </c>
      <c r="F56" s="21">
        <v>270</v>
      </c>
    </row>
    <row r="57" spans="2:6" hidden="1" outlineLevel="2" x14ac:dyDescent="0.2">
      <c r="C57" s="32" t="s">
        <v>117</v>
      </c>
      <c r="D57" s="33" t="s">
        <v>47</v>
      </c>
      <c r="F57" s="21">
        <v>270</v>
      </c>
    </row>
    <row r="58" spans="2:6" hidden="1" outlineLevel="2" x14ac:dyDescent="0.2">
      <c r="C58" s="32" t="s">
        <v>118</v>
      </c>
      <c r="D58" s="33" t="s">
        <v>47</v>
      </c>
      <c r="F58" s="21">
        <v>320</v>
      </c>
    </row>
    <row r="59" spans="2:6" hidden="1" outlineLevel="2" x14ac:dyDescent="0.2">
      <c r="C59" s="32" t="s">
        <v>119</v>
      </c>
      <c r="D59" s="33" t="s">
        <v>47</v>
      </c>
      <c r="F59" s="21">
        <v>160</v>
      </c>
    </row>
    <row r="60" spans="2:6" hidden="1" outlineLevel="2" x14ac:dyDescent="0.2">
      <c r="C60" s="32" t="s">
        <v>120</v>
      </c>
      <c r="D60" s="33" t="s">
        <v>49</v>
      </c>
      <c r="F60" s="21">
        <v>160</v>
      </c>
    </row>
    <row r="61" spans="2:6" hidden="1" outlineLevel="2" x14ac:dyDescent="0.2">
      <c r="C61" s="32" t="s">
        <v>121</v>
      </c>
      <c r="D61" s="33" t="s">
        <v>49</v>
      </c>
      <c r="F61" s="21">
        <v>220</v>
      </c>
    </row>
    <row r="62" spans="2:6" hidden="1" outlineLevel="2" x14ac:dyDescent="0.2">
      <c r="C62" s="32" t="s">
        <v>122</v>
      </c>
      <c r="D62" s="33" t="s">
        <v>49</v>
      </c>
      <c r="F62" s="21">
        <v>240</v>
      </c>
    </row>
    <row r="63" spans="2:6" hidden="1" outlineLevel="2" x14ac:dyDescent="0.2">
      <c r="C63" s="32" t="s">
        <v>123</v>
      </c>
      <c r="D63" s="33" t="s">
        <v>49</v>
      </c>
      <c r="F63" s="21">
        <v>280</v>
      </c>
    </row>
    <row r="64" spans="2:6" hidden="1" outlineLevel="2" x14ac:dyDescent="0.2">
      <c r="C64" s="32" t="s">
        <v>124</v>
      </c>
      <c r="D64" s="33" t="s">
        <v>49</v>
      </c>
      <c r="F64" s="21">
        <v>280</v>
      </c>
    </row>
    <row r="65" spans="1:6" hidden="1" outlineLevel="2" x14ac:dyDescent="0.2">
      <c r="C65" s="32" t="s">
        <v>125</v>
      </c>
      <c r="D65" s="33" t="s">
        <v>49</v>
      </c>
      <c r="F65" s="21">
        <v>200</v>
      </c>
    </row>
    <row r="66" spans="1:6" hidden="1" outlineLevel="2" x14ac:dyDescent="0.2">
      <c r="C66" s="32" t="s">
        <v>237</v>
      </c>
      <c r="D66" s="33" t="s">
        <v>47</v>
      </c>
      <c r="E66" s="26" t="s">
        <v>46</v>
      </c>
      <c r="F66" s="21">
        <v>550</v>
      </c>
    </row>
    <row r="67" spans="1:6" hidden="1" outlineLevel="2" x14ac:dyDescent="0.2">
      <c r="C67" s="32" t="s">
        <v>238</v>
      </c>
      <c r="D67" s="33" t="s">
        <v>47</v>
      </c>
      <c r="E67" s="26" t="s">
        <v>46</v>
      </c>
      <c r="F67" s="21">
        <v>900</v>
      </c>
    </row>
    <row r="68" spans="1:6" hidden="1" outlineLevel="2" x14ac:dyDescent="0.2">
      <c r="C68" s="32" t="s">
        <v>239</v>
      </c>
      <c r="D68" s="33" t="s">
        <v>47</v>
      </c>
      <c r="E68" s="26" t="s">
        <v>46</v>
      </c>
      <c r="F68" s="21">
        <v>450</v>
      </c>
    </row>
    <row r="69" spans="1:6" hidden="1" outlineLevel="2" x14ac:dyDescent="0.2">
      <c r="C69" s="32" t="s">
        <v>240</v>
      </c>
      <c r="D69" s="33" t="s">
        <v>47</v>
      </c>
      <c r="E69" s="26" t="s">
        <v>46</v>
      </c>
      <c r="F69" s="21">
        <v>450</v>
      </c>
    </row>
    <row r="70" spans="1:6" outlineLevel="1" collapsed="1" x14ac:dyDescent="0.25"/>
    <row r="71" spans="1:6" x14ac:dyDescent="0.25">
      <c r="A71" s="16" t="s">
        <v>25</v>
      </c>
    </row>
    <row r="72" spans="1:6" outlineLevel="1" x14ac:dyDescent="0.25">
      <c r="B72" s="17" t="s">
        <v>6</v>
      </c>
    </row>
    <row r="73" spans="1:6" hidden="1" outlineLevel="2" x14ac:dyDescent="0.2">
      <c r="C73" s="32" t="s">
        <v>241</v>
      </c>
      <c r="D73" s="33" t="s">
        <v>47</v>
      </c>
      <c r="E73" s="26" t="s">
        <v>46</v>
      </c>
      <c r="F73" s="21">
        <v>200</v>
      </c>
    </row>
    <row r="74" spans="1:6" hidden="1" outlineLevel="2" x14ac:dyDescent="0.2">
      <c r="C74" s="32" t="s">
        <v>48</v>
      </c>
      <c r="D74" s="33" t="s">
        <v>49</v>
      </c>
      <c r="F74" s="21">
        <v>35</v>
      </c>
    </row>
    <row r="75" spans="1:6" hidden="1" outlineLevel="2" x14ac:dyDescent="0.2">
      <c r="C75" s="32" t="s">
        <v>50</v>
      </c>
      <c r="D75" s="33" t="s">
        <v>47</v>
      </c>
      <c r="F75" s="21">
        <v>35</v>
      </c>
    </row>
    <row r="76" spans="1:6" hidden="1" outlineLevel="2" x14ac:dyDescent="0.2">
      <c r="C76" s="32" t="s">
        <v>51</v>
      </c>
      <c r="D76" s="33" t="s">
        <v>47</v>
      </c>
      <c r="F76" s="21">
        <v>65</v>
      </c>
    </row>
    <row r="77" spans="1:6" hidden="1" outlineLevel="2" x14ac:dyDescent="0.2">
      <c r="C77" s="32" t="s">
        <v>52</v>
      </c>
      <c r="D77" s="33" t="s">
        <v>47</v>
      </c>
      <c r="F77" s="21">
        <v>90</v>
      </c>
    </row>
    <row r="78" spans="1:6" hidden="1" outlineLevel="2" x14ac:dyDescent="0.2">
      <c r="C78" s="32" t="s">
        <v>242</v>
      </c>
      <c r="D78" s="33" t="s">
        <v>47</v>
      </c>
      <c r="E78" s="26" t="s">
        <v>46</v>
      </c>
      <c r="F78" s="21">
        <v>135</v>
      </c>
    </row>
    <row r="79" spans="1:6" hidden="1" outlineLevel="2" x14ac:dyDescent="0.2">
      <c r="C79" s="32" t="s">
        <v>53</v>
      </c>
      <c r="D79" s="33" t="s">
        <v>54</v>
      </c>
      <c r="F79" s="21">
        <v>80</v>
      </c>
    </row>
    <row r="80" spans="1:6" hidden="1" outlineLevel="2" x14ac:dyDescent="0.2">
      <c r="C80" s="32" t="s">
        <v>55</v>
      </c>
      <c r="D80" s="33" t="s">
        <v>47</v>
      </c>
      <c r="F80" s="21">
        <v>30</v>
      </c>
    </row>
    <row r="81" spans="2:6" hidden="1" outlineLevel="2" x14ac:dyDescent="0.2">
      <c r="C81" s="32" t="s">
        <v>56</v>
      </c>
      <c r="D81" s="33" t="s">
        <v>47</v>
      </c>
      <c r="F81" s="21">
        <v>100</v>
      </c>
    </row>
    <row r="82" spans="2:6" outlineLevel="1" collapsed="1" x14ac:dyDescent="0.25">
      <c r="B82" s="17" t="s">
        <v>26</v>
      </c>
    </row>
    <row r="83" spans="2:6" hidden="1" outlineLevel="2" x14ac:dyDescent="0.2">
      <c r="C83" s="32" t="s">
        <v>65</v>
      </c>
      <c r="D83" s="33" t="s">
        <v>47</v>
      </c>
      <c r="F83" s="21">
        <v>45</v>
      </c>
    </row>
    <row r="84" spans="2:6" hidden="1" outlineLevel="2" x14ac:dyDescent="0.2">
      <c r="C84" s="32" t="s">
        <v>57</v>
      </c>
      <c r="D84" s="33" t="s">
        <v>47</v>
      </c>
      <c r="F84" s="21">
        <v>750</v>
      </c>
    </row>
    <row r="85" spans="2:6" hidden="1" outlineLevel="2" x14ac:dyDescent="0.2">
      <c r="C85" s="32" t="s">
        <v>58</v>
      </c>
      <c r="D85" s="33" t="s">
        <v>47</v>
      </c>
      <c r="F85" s="21">
        <v>220</v>
      </c>
    </row>
    <row r="86" spans="2:6" hidden="1" outlineLevel="2" x14ac:dyDescent="0.2">
      <c r="C86" s="32" t="s">
        <v>59</v>
      </c>
      <c r="D86" s="33" t="s">
        <v>47</v>
      </c>
      <c r="F86" s="21">
        <v>80</v>
      </c>
    </row>
    <row r="87" spans="2:6" hidden="1" outlineLevel="2" x14ac:dyDescent="0.2">
      <c r="C87" s="32" t="s">
        <v>60</v>
      </c>
      <c r="D87" s="33" t="s">
        <v>47</v>
      </c>
      <c r="F87" s="21">
        <v>65</v>
      </c>
    </row>
    <row r="88" spans="2:6" hidden="1" outlineLevel="2" x14ac:dyDescent="0.2">
      <c r="C88" s="32" t="s">
        <v>61</v>
      </c>
      <c r="D88" s="33" t="s">
        <v>49</v>
      </c>
      <c r="F88" s="21">
        <v>200</v>
      </c>
    </row>
    <row r="89" spans="2:6" hidden="1" outlineLevel="2" x14ac:dyDescent="0.2">
      <c r="C89" s="32" t="s">
        <v>62</v>
      </c>
      <c r="D89" s="33" t="s">
        <v>47</v>
      </c>
      <c r="F89" s="21">
        <v>500</v>
      </c>
    </row>
    <row r="90" spans="2:6" hidden="1" outlineLevel="2" x14ac:dyDescent="0.2">
      <c r="C90" s="32" t="s">
        <v>63</v>
      </c>
      <c r="D90" s="33" t="s">
        <v>47</v>
      </c>
      <c r="F90" s="21">
        <v>900</v>
      </c>
    </row>
    <row r="91" spans="2:6" hidden="1" outlineLevel="2" x14ac:dyDescent="0.2">
      <c r="C91" s="32" t="s">
        <v>64</v>
      </c>
      <c r="D91" s="33" t="s">
        <v>47</v>
      </c>
      <c r="F91" s="21">
        <v>350</v>
      </c>
    </row>
    <row r="92" spans="2:6" outlineLevel="1" collapsed="1" x14ac:dyDescent="0.25">
      <c r="B92" s="17" t="s">
        <v>27</v>
      </c>
    </row>
    <row r="93" spans="2:6" hidden="1" outlineLevel="2" x14ac:dyDescent="0.2">
      <c r="C93" s="32" t="s">
        <v>292</v>
      </c>
      <c r="D93" s="33" t="s">
        <v>47</v>
      </c>
      <c r="F93" s="21">
        <v>300</v>
      </c>
    </row>
    <row r="94" spans="2:6" hidden="1" outlineLevel="2" x14ac:dyDescent="0.2">
      <c r="C94" s="32" t="s">
        <v>66</v>
      </c>
      <c r="D94" s="33" t="s">
        <v>47</v>
      </c>
      <c r="F94" s="21">
        <v>300</v>
      </c>
    </row>
    <row r="95" spans="2:6" hidden="1" outlineLevel="2" x14ac:dyDescent="0.2">
      <c r="C95" s="32" t="s">
        <v>67</v>
      </c>
      <c r="D95" s="33" t="s">
        <v>47</v>
      </c>
      <c r="F95" s="21">
        <v>330</v>
      </c>
    </row>
    <row r="96" spans="2:6" hidden="1" outlineLevel="2" x14ac:dyDescent="0.2">
      <c r="C96" s="32" t="s">
        <v>68</v>
      </c>
      <c r="D96" s="33" t="s">
        <v>49</v>
      </c>
      <c r="F96" s="21">
        <v>300</v>
      </c>
    </row>
    <row r="97" spans="2:6" outlineLevel="1" collapsed="1" x14ac:dyDescent="0.25">
      <c r="B97" s="17" t="s">
        <v>28</v>
      </c>
    </row>
    <row r="98" spans="2:6" hidden="1" outlineLevel="2" x14ac:dyDescent="0.2">
      <c r="C98" s="32" t="s">
        <v>81</v>
      </c>
      <c r="D98" s="33" t="s">
        <v>47</v>
      </c>
      <c r="F98" s="21">
        <v>220</v>
      </c>
    </row>
    <row r="99" spans="2:6" hidden="1" outlineLevel="2" x14ac:dyDescent="0.2">
      <c r="C99" s="32" t="s">
        <v>69</v>
      </c>
      <c r="D99" s="33" t="s">
        <v>47</v>
      </c>
      <c r="F99" s="21">
        <v>275</v>
      </c>
    </row>
    <row r="100" spans="2:6" hidden="1" outlineLevel="2" x14ac:dyDescent="0.2">
      <c r="C100" s="32" t="s">
        <v>70</v>
      </c>
      <c r="D100" s="33" t="s">
        <v>49</v>
      </c>
      <c r="F100" s="21">
        <v>330</v>
      </c>
    </row>
    <row r="101" spans="2:6" hidden="1" outlineLevel="2" x14ac:dyDescent="0.2">
      <c r="C101" s="32" t="s">
        <v>71</v>
      </c>
      <c r="D101" s="33" t="s">
        <v>47</v>
      </c>
      <c r="F101" s="21">
        <v>250</v>
      </c>
    </row>
    <row r="102" spans="2:6" hidden="1" outlineLevel="2" x14ac:dyDescent="0.2">
      <c r="C102" s="32" t="s">
        <v>72</v>
      </c>
      <c r="D102" s="33" t="s">
        <v>47</v>
      </c>
      <c r="F102" s="21">
        <v>55</v>
      </c>
    </row>
    <row r="103" spans="2:6" hidden="1" outlineLevel="2" x14ac:dyDescent="0.2">
      <c r="C103" s="32" t="s">
        <v>73</v>
      </c>
      <c r="D103" s="33" t="s">
        <v>47</v>
      </c>
      <c r="F103" s="21">
        <v>330</v>
      </c>
    </row>
    <row r="104" spans="2:6" hidden="1" outlineLevel="2" x14ac:dyDescent="0.2">
      <c r="C104" s="32" t="s">
        <v>74</v>
      </c>
      <c r="D104" s="33" t="s">
        <v>47</v>
      </c>
      <c r="F104" s="21">
        <v>480</v>
      </c>
    </row>
    <row r="105" spans="2:6" hidden="1" outlineLevel="2" x14ac:dyDescent="0.2">
      <c r="C105" s="32" t="s">
        <v>75</v>
      </c>
      <c r="D105" s="33" t="s">
        <v>47</v>
      </c>
      <c r="F105" s="21">
        <v>500</v>
      </c>
    </row>
    <row r="106" spans="2:6" hidden="1" outlineLevel="2" x14ac:dyDescent="0.2">
      <c r="C106" s="32" t="s">
        <v>76</v>
      </c>
      <c r="D106" s="33" t="s">
        <v>47</v>
      </c>
      <c r="F106" s="21">
        <v>650</v>
      </c>
    </row>
    <row r="107" spans="2:6" hidden="1" outlineLevel="2" x14ac:dyDescent="0.2">
      <c r="C107" s="32" t="s">
        <v>77</v>
      </c>
      <c r="D107" s="33" t="s">
        <v>47</v>
      </c>
      <c r="F107" s="21">
        <v>740</v>
      </c>
    </row>
    <row r="108" spans="2:6" hidden="1" outlineLevel="2" x14ac:dyDescent="0.2">
      <c r="C108" s="32" t="s">
        <v>78</v>
      </c>
      <c r="D108" s="33" t="s">
        <v>49</v>
      </c>
      <c r="F108" s="21">
        <v>220</v>
      </c>
    </row>
    <row r="109" spans="2:6" hidden="1" outlineLevel="2" x14ac:dyDescent="0.2">
      <c r="C109" s="32" t="s">
        <v>79</v>
      </c>
      <c r="D109" s="33" t="s">
        <v>49</v>
      </c>
      <c r="F109" s="21">
        <v>140</v>
      </c>
    </row>
    <row r="110" spans="2:6" hidden="1" outlineLevel="2" x14ac:dyDescent="0.2">
      <c r="C110" s="32" t="s">
        <v>80</v>
      </c>
      <c r="D110" s="33" t="s">
        <v>49</v>
      </c>
      <c r="F110" s="21">
        <v>170</v>
      </c>
    </row>
    <row r="111" spans="2:6" outlineLevel="1" collapsed="1" x14ac:dyDescent="0.25">
      <c r="B111" s="17" t="s">
        <v>29</v>
      </c>
    </row>
    <row r="112" spans="2:6" hidden="1" outlineLevel="2" x14ac:dyDescent="0.2">
      <c r="C112" s="32" t="s">
        <v>89</v>
      </c>
      <c r="D112" s="33" t="s">
        <v>47</v>
      </c>
      <c r="F112" s="21">
        <v>110</v>
      </c>
    </row>
    <row r="113" spans="1:6" hidden="1" outlineLevel="2" x14ac:dyDescent="0.2">
      <c r="C113" s="32" t="s">
        <v>82</v>
      </c>
      <c r="D113" s="33" t="s">
        <v>47</v>
      </c>
      <c r="F113" s="21">
        <v>800</v>
      </c>
    </row>
    <row r="114" spans="1:6" hidden="1" outlineLevel="2" x14ac:dyDescent="0.2">
      <c r="C114" s="32" t="s">
        <v>83</v>
      </c>
      <c r="D114" s="33" t="s">
        <v>47</v>
      </c>
      <c r="F114" s="21">
        <v>1300</v>
      </c>
    </row>
    <row r="115" spans="1:6" hidden="1" outlineLevel="2" x14ac:dyDescent="0.2">
      <c r="C115" s="32" t="s">
        <v>84</v>
      </c>
      <c r="D115" s="33" t="s">
        <v>47</v>
      </c>
      <c r="F115" s="21">
        <v>1400</v>
      </c>
    </row>
    <row r="116" spans="1:6" hidden="1" outlineLevel="2" x14ac:dyDescent="0.2">
      <c r="C116" s="32" t="s">
        <v>243</v>
      </c>
      <c r="D116" s="33" t="s">
        <v>47</v>
      </c>
      <c r="E116" s="26" t="s">
        <v>46</v>
      </c>
      <c r="F116" s="21">
        <v>1900</v>
      </c>
    </row>
    <row r="117" spans="1:6" hidden="1" outlineLevel="2" x14ac:dyDescent="0.2">
      <c r="C117" s="32" t="s">
        <v>244</v>
      </c>
      <c r="D117" s="33" t="s">
        <v>47</v>
      </c>
      <c r="E117" s="26" t="s">
        <v>46</v>
      </c>
      <c r="F117" s="21">
        <v>2200</v>
      </c>
    </row>
    <row r="118" spans="1:6" hidden="1" outlineLevel="2" x14ac:dyDescent="0.2">
      <c r="C118" s="32" t="s">
        <v>85</v>
      </c>
      <c r="D118" s="33" t="s">
        <v>49</v>
      </c>
      <c r="F118" s="21">
        <v>110</v>
      </c>
    </row>
    <row r="119" spans="1:6" hidden="1" outlineLevel="2" x14ac:dyDescent="0.2">
      <c r="C119" s="32" t="s">
        <v>86</v>
      </c>
      <c r="D119" s="33" t="s">
        <v>54</v>
      </c>
      <c r="F119" s="21">
        <v>450</v>
      </c>
    </row>
    <row r="120" spans="1:6" hidden="1" outlineLevel="2" x14ac:dyDescent="0.2">
      <c r="C120" s="32" t="s">
        <v>87</v>
      </c>
      <c r="D120" s="33" t="s">
        <v>54</v>
      </c>
      <c r="F120" s="21">
        <v>600</v>
      </c>
    </row>
    <row r="121" spans="1:6" hidden="1" outlineLevel="2" x14ac:dyDescent="0.2">
      <c r="C121" s="32" t="s">
        <v>88</v>
      </c>
      <c r="D121" s="33" t="s">
        <v>49</v>
      </c>
      <c r="F121" s="21">
        <v>100</v>
      </c>
    </row>
    <row r="122" spans="1:6" outlineLevel="1" collapsed="1" x14ac:dyDescent="0.25"/>
    <row r="123" spans="1:6" x14ac:dyDescent="0.25">
      <c r="A123" s="16" t="s">
        <v>3</v>
      </c>
    </row>
    <row r="124" spans="1:6" outlineLevel="1" x14ac:dyDescent="0.25">
      <c r="B124" s="17" t="s">
        <v>6</v>
      </c>
    </row>
    <row r="125" spans="1:6" hidden="1" outlineLevel="2" x14ac:dyDescent="0.2">
      <c r="C125" s="32" t="s">
        <v>245</v>
      </c>
      <c r="D125" s="33" t="s">
        <v>47</v>
      </c>
      <c r="E125" s="26" t="s">
        <v>46</v>
      </c>
      <c r="F125" s="21">
        <v>170</v>
      </c>
    </row>
    <row r="126" spans="1:6" hidden="1" outlineLevel="2" x14ac:dyDescent="0.2">
      <c r="C126" s="32" t="s">
        <v>126</v>
      </c>
      <c r="D126" s="33" t="s">
        <v>47</v>
      </c>
      <c r="F126" s="21">
        <v>280</v>
      </c>
    </row>
    <row r="127" spans="1:6" hidden="1" outlineLevel="2" x14ac:dyDescent="0.2">
      <c r="C127" s="32" t="s">
        <v>127</v>
      </c>
      <c r="D127" s="33" t="s">
        <v>47</v>
      </c>
      <c r="F127" s="21">
        <v>350</v>
      </c>
    </row>
    <row r="128" spans="1:6" hidden="1" outlineLevel="2" x14ac:dyDescent="0.2">
      <c r="C128" s="32" t="s">
        <v>128</v>
      </c>
      <c r="D128" s="33" t="s">
        <v>47</v>
      </c>
      <c r="F128" s="21">
        <v>330</v>
      </c>
    </row>
    <row r="129" spans="2:6" hidden="1" outlineLevel="2" x14ac:dyDescent="0.2">
      <c r="C129" s="32" t="s">
        <v>129</v>
      </c>
      <c r="D129" s="33" t="s">
        <v>47</v>
      </c>
      <c r="F129" s="21">
        <v>1400</v>
      </c>
    </row>
    <row r="130" spans="2:6" hidden="1" outlineLevel="2" x14ac:dyDescent="0.2">
      <c r="C130" s="32" t="s">
        <v>130</v>
      </c>
      <c r="D130" s="33" t="s">
        <v>47</v>
      </c>
      <c r="F130" s="21">
        <v>2400</v>
      </c>
    </row>
    <row r="131" spans="2:6" hidden="1" outlineLevel="2" x14ac:dyDescent="0.2">
      <c r="C131" s="32" t="s">
        <v>131</v>
      </c>
      <c r="D131" s="33" t="s">
        <v>47</v>
      </c>
      <c r="F131" s="21">
        <v>170</v>
      </c>
    </row>
    <row r="132" spans="2:6" hidden="1" outlineLevel="2" x14ac:dyDescent="0.2">
      <c r="C132" s="32" t="s">
        <v>132</v>
      </c>
      <c r="D132" s="33" t="s">
        <v>47</v>
      </c>
      <c r="F132" s="21">
        <v>110</v>
      </c>
    </row>
    <row r="133" spans="2:6" hidden="1" outlineLevel="2" x14ac:dyDescent="0.2">
      <c r="C133" s="32" t="s">
        <v>133</v>
      </c>
      <c r="D133" s="33" t="s">
        <v>54</v>
      </c>
      <c r="F133" s="21">
        <v>400</v>
      </c>
    </row>
    <row r="134" spans="2:6" hidden="1" outlineLevel="2" x14ac:dyDescent="0.2">
      <c r="C134" s="32" t="s">
        <v>134</v>
      </c>
      <c r="D134" s="33" t="s">
        <v>47</v>
      </c>
      <c r="F134" s="21">
        <v>50</v>
      </c>
    </row>
    <row r="135" spans="2:6" hidden="1" outlineLevel="2" x14ac:dyDescent="0.2">
      <c r="C135" s="32" t="s">
        <v>135</v>
      </c>
      <c r="D135" s="33" t="s">
        <v>47</v>
      </c>
      <c r="F135" s="21">
        <v>110</v>
      </c>
    </row>
    <row r="136" spans="2:6" hidden="1" outlineLevel="2" x14ac:dyDescent="0.2">
      <c r="C136" s="32" t="s">
        <v>136</v>
      </c>
      <c r="D136" s="33" t="s">
        <v>47</v>
      </c>
      <c r="F136" s="21">
        <v>150</v>
      </c>
    </row>
    <row r="137" spans="2:6" outlineLevel="1" collapsed="1" x14ac:dyDescent="0.25">
      <c r="B137" s="17" t="s">
        <v>30</v>
      </c>
    </row>
    <row r="138" spans="2:6" hidden="1" outlineLevel="2" x14ac:dyDescent="0.2">
      <c r="C138" s="32" t="s">
        <v>293</v>
      </c>
      <c r="D138" s="33" t="s">
        <v>54</v>
      </c>
      <c r="F138" s="21">
        <v>2200</v>
      </c>
    </row>
    <row r="139" spans="2:6" hidden="1" outlineLevel="2" x14ac:dyDescent="0.2">
      <c r="C139" s="32" t="s">
        <v>137</v>
      </c>
      <c r="D139" s="33" t="s">
        <v>54</v>
      </c>
      <c r="F139" s="21">
        <v>1800</v>
      </c>
    </row>
    <row r="140" spans="2:6" hidden="1" outlineLevel="2" x14ac:dyDescent="0.2">
      <c r="C140" s="32" t="s">
        <v>138</v>
      </c>
      <c r="D140" s="33" t="s">
        <v>54</v>
      </c>
      <c r="F140" s="21">
        <v>5500</v>
      </c>
    </row>
    <row r="141" spans="2:6" hidden="1" outlineLevel="2" x14ac:dyDescent="0.2">
      <c r="C141" s="32" t="s">
        <v>139</v>
      </c>
      <c r="D141" s="33" t="s">
        <v>54</v>
      </c>
      <c r="F141" s="21">
        <v>7000</v>
      </c>
    </row>
    <row r="142" spans="2:6" hidden="1" outlineLevel="2" x14ac:dyDescent="0.2">
      <c r="C142" s="32" t="s">
        <v>140</v>
      </c>
      <c r="D142" s="33" t="s">
        <v>54</v>
      </c>
      <c r="F142" s="21">
        <v>5000</v>
      </c>
    </row>
    <row r="143" spans="2:6" hidden="1" outlineLevel="2" x14ac:dyDescent="0.2">
      <c r="C143" s="32" t="s">
        <v>141</v>
      </c>
      <c r="D143" s="33" t="s">
        <v>54</v>
      </c>
      <c r="F143" s="21">
        <v>6100</v>
      </c>
    </row>
    <row r="144" spans="2:6" hidden="1" outlineLevel="2" x14ac:dyDescent="0.2">
      <c r="C144" s="32" t="s">
        <v>142</v>
      </c>
      <c r="D144" s="33" t="s">
        <v>54</v>
      </c>
      <c r="F144" s="21">
        <v>1400</v>
      </c>
    </row>
    <row r="145" spans="2:6" hidden="1" outlineLevel="2" x14ac:dyDescent="0.2">
      <c r="C145" s="32" t="s">
        <v>246</v>
      </c>
      <c r="D145" s="33" t="s">
        <v>54</v>
      </c>
      <c r="E145" s="26" t="s">
        <v>46</v>
      </c>
      <c r="F145" s="21">
        <v>1500</v>
      </c>
    </row>
    <row r="146" spans="2:6" hidden="1" outlineLevel="2" x14ac:dyDescent="0.2">
      <c r="C146" s="32" t="s">
        <v>143</v>
      </c>
      <c r="D146" s="33" t="s">
        <v>54</v>
      </c>
      <c r="F146" s="21">
        <v>1100</v>
      </c>
    </row>
    <row r="147" spans="2:6" hidden="1" outlineLevel="2" x14ac:dyDescent="0.2">
      <c r="C147" s="32" t="s">
        <v>144</v>
      </c>
      <c r="D147" s="33" t="s">
        <v>49</v>
      </c>
      <c r="F147" s="21">
        <v>200</v>
      </c>
    </row>
    <row r="148" spans="2:6" hidden="1" outlineLevel="2" x14ac:dyDescent="0.2">
      <c r="C148" s="32" t="s">
        <v>145</v>
      </c>
      <c r="D148" s="33" t="s">
        <v>49</v>
      </c>
      <c r="F148" s="21">
        <v>280</v>
      </c>
    </row>
    <row r="149" spans="2:6" hidden="1" outlineLevel="2" x14ac:dyDescent="0.2">
      <c r="C149" s="32" t="s">
        <v>146</v>
      </c>
      <c r="D149" s="33" t="s">
        <v>49</v>
      </c>
      <c r="F149" s="21">
        <v>500</v>
      </c>
    </row>
    <row r="150" spans="2:6" outlineLevel="1" collapsed="1" x14ac:dyDescent="0.25">
      <c r="B150" s="17" t="s">
        <v>31</v>
      </c>
    </row>
    <row r="151" spans="2:6" hidden="1" outlineLevel="2" x14ac:dyDescent="0.2">
      <c r="C151" s="32" t="s">
        <v>147</v>
      </c>
      <c r="D151" s="33" t="s">
        <v>47</v>
      </c>
      <c r="F151" s="21">
        <v>900</v>
      </c>
    </row>
    <row r="152" spans="2:6" hidden="1" outlineLevel="2" x14ac:dyDescent="0.2">
      <c r="C152" s="32" t="s">
        <v>148</v>
      </c>
      <c r="D152" s="33" t="s">
        <v>47</v>
      </c>
      <c r="F152" s="21">
        <v>1100</v>
      </c>
    </row>
    <row r="153" spans="2:6" hidden="1" outlineLevel="2" x14ac:dyDescent="0.2">
      <c r="C153" s="32" t="s">
        <v>247</v>
      </c>
      <c r="D153" s="33" t="s">
        <v>54</v>
      </c>
      <c r="E153" s="26" t="s">
        <v>46</v>
      </c>
      <c r="F153" s="21">
        <v>2800</v>
      </c>
    </row>
    <row r="154" spans="2:6" hidden="1" outlineLevel="2" x14ac:dyDescent="0.2">
      <c r="C154" s="32" t="s">
        <v>248</v>
      </c>
      <c r="D154" s="33" t="s">
        <v>47</v>
      </c>
      <c r="E154" s="26" t="s">
        <v>46</v>
      </c>
      <c r="F154" s="21">
        <v>1100</v>
      </c>
    </row>
    <row r="155" spans="2:6" outlineLevel="1" collapsed="1" x14ac:dyDescent="0.25">
      <c r="B155" s="17" t="s">
        <v>32</v>
      </c>
    </row>
    <row r="156" spans="2:6" hidden="1" outlineLevel="2" x14ac:dyDescent="0.2">
      <c r="C156" s="32" t="s">
        <v>294</v>
      </c>
      <c r="D156" s="33" t="s">
        <v>54</v>
      </c>
      <c r="E156" s="26" t="s">
        <v>46</v>
      </c>
      <c r="F156" s="21">
        <v>1700</v>
      </c>
    </row>
    <row r="157" spans="2:6" hidden="1" outlineLevel="2" x14ac:dyDescent="0.2">
      <c r="C157" s="32" t="s">
        <v>149</v>
      </c>
      <c r="D157" s="33" t="s">
        <v>49</v>
      </c>
      <c r="F157" s="21">
        <v>140</v>
      </c>
    </row>
    <row r="158" spans="2:6" hidden="1" outlineLevel="2" x14ac:dyDescent="0.2">
      <c r="C158" s="32" t="s">
        <v>113</v>
      </c>
      <c r="D158" s="33" t="s">
        <v>47</v>
      </c>
      <c r="F158" s="21">
        <v>380</v>
      </c>
    </row>
    <row r="159" spans="2:6" hidden="1" outlineLevel="2" x14ac:dyDescent="0.2">
      <c r="C159" s="32" t="s">
        <v>117</v>
      </c>
      <c r="D159" s="33" t="s">
        <v>47</v>
      </c>
      <c r="F159" s="21">
        <v>380</v>
      </c>
    </row>
    <row r="160" spans="2:6" hidden="1" outlineLevel="2" x14ac:dyDescent="0.2">
      <c r="C160" s="32" t="s">
        <v>109</v>
      </c>
      <c r="D160" s="33" t="s">
        <v>49</v>
      </c>
      <c r="F160" s="21">
        <v>110</v>
      </c>
    </row>
    <row r="161" spans="2:6" hidden="1" outlineLevel="2" x14ac:dyDescent="0.2">
      <c r="C161" s="32" t="s">
        <v>150</v>
      </c>
      <c r="D161" s="33" t="s">
        <v>47</v>
      </c>
      <c r="F161" s="21">
        <v>280</v>
      </c>
    </row>
    <row r="162" spans="2:6" hidden="1" outlineLevel="2" x14ac:dyDescent="0.2">
      <c r="C162" s="32" t="s">
        <v>151</v>
      </c>
      <c r="D162" s="33" t="s">
        <v>47</v>
      </c>
      <c r="F162" s="21">
        <v>430</v>
      </c>
    </row>
    <row r="163" spans="2:6" hidden="1" outlineLevel="2" x14ac:dyDescent="0.2">
      <c r="C163" s="32" t="s">
        <v>249</v>
      </c>
      <c r="D163" s="33" t="s">
        <v>47</v>
      </c>
      <c r="E163" s="26" t="s">
        <v>46</v>
      </c>
      <c r="F163" s="21">
        <v>2000</v>
      </c>
    </row>
    <row r="164" spans="2:6" hidden="1" outlineLevel="2" x14ac:dyDescent="0.2">
      <c r="C164" s="32" t="s">
        <v>250</v>
      </c>
      <c r="D164" s="33" t="s">
        <v>54</v>
      </c>
      <c r="E164" s="26" t="s">
        <v>46</v>
      </c>
      <c r="F164" s="21">
        <v>550</v>
      </c>
    </row>
    <row r="165" spans="2:6" outlineLevel="1" collapsed="1" x14ac:dyDescent="0.25">
      <c r="B165" s="17" t="s">
        <v>23</v>
      </c>
    </row>
    <row r="166" spans="2:6" hidden="1" outlineLevel="2" x14ac:dyDescent="0.2">
      <c r="C166" s="32" t="s">
        <v>161</v>
      </c>
      <c r="D166" s="33" t="s">
        <v>47</v>
      </c>
      <c r="F166" s="21">
        <v>50</v>
      </c>
    </row>
    <row r="167" spans="2:6" hidden="1" outlineLevel="2" x14ac:dyDescent="0.2">
      <c r="C167" s="32" t="s">
        <v>152</v>
      </c>
      <c r="D167" s="33" t="s">
        <v>49</v>
      </c>
      <c r="F167" s="21">
        <v>80</v>
      </c>
    </row>
    <row r="168" spans="2:6" hidden="1" outlineLevel="2" x14ac:dyDescent="0.2">
      <c r="C168" s="32" t="s">
        <v>153</v>
      </c>
      <c r="D168" s="33" t="s">
        <v>47</v>
      </c>
      <c r="F168" s="21">
        <v>60</v>
      </c>
    </row>
    <row r="169" spans="2:6" hidden="1" outlineLevel="2" x14ac:dyDescent="0.2">
      <c r="C169" s="32" t="s">
        <v>154</v>
      </c>
      <c r="D169" s="33" t="s">
        <v>47</v>
      </c>
      <c r="F169" s="21">
        <v>440</v>
      </c>
    </row>
    <row r="170" spans="2:6" hidden="1" outlineLevel="2" x14ac:dyDescent="0.2">
      <c r="C170" s="32" t="s">
        <v>155</v>
      </c>
      <c r="D170" s="33" t="s">
        <v>47</v>
      </c>
      <c r="F170" s="21">
        <v>300</v>
      </c>
    </row>
    <row r="171" spans="2:6" hidden="1" outlineLevel="2" x14ac:dyDescent="0.2">
      <c r="C171" s="32" t="s">
        <v>156</v>
      </c>
      <c r="D171" s="33" t="s">
        <v>49</v>
      </c>
      <c r="F171" s="21">
        <v>60</v>
      </c>
    </row>
    <row r="172" spans="2:6" hidden="1" outlineLevel="2" x14ac:dyDescent="0.2">
      <c r="C172" s="32" t="s">
        <v>157</v>
      </c>
      <c r="D172" s="33" t="s">
        <v>49</v>
      </c>
      <c r="F172" s="21">
        <v>130</v>
      </c>
    </row>
    <row r="173" spans="2:6" hidden="1" outlineLevel="2" x14ac:dyDescent="0.2">
      <c r="C173" s="32" t="s">
        <v>158</v>
      </c>
      <c r="D173" s="33" t="s">
        <v>49</v>
      </c>
      <c r="F173" s="21">
        <v>90</v>
      </c>
    </row>
    <row r="174" spans="2:6" hidden="1" outlineLevel="2" x14ac:dyDescent="0.2">
      <c r="C174" s="32" t="s">
        <v>159</v>
      </c>
      <c r="D174" s="33" t="s">
        <v>49</v>
      </c>
      <c r="F174" s="21">
        <v>110</v>
      </c>
    </row>
    <row r="175" spans="2:6" hidden="1" outlineLevel="2" x14ac:dyDescent="0.2">
      <c r="C175" s="32" t="s">
        <v>160</v>
      </c>
      <c r="D175" s="33" t="s">
        <v>49</v>
      </c>
      <c r="F175" s="21">
        <v>165</v>
      </c>
    </row>
    <row r="176" spans="2:6" outlineLevel="1" collapsed="1" x14ac:dyDescent="0.25">
      <c r="B176" s="17" t="s">
        <v>24</v>
      </c>
    </row>
    <row r="177" spans="3:6" hidden="1" outlineLevel="2" x14ac:dyDescent="0.2">
      <c r="C177" s="32" t="s">
        <v>295</v>
      </c>
      <c r="D177" s="33" t="s">
        <v>47</v>
      </c>
      <c r="F177" s="21">
        <v>45</v>
      </c>
    </row>
    <row r="178" spans="3:6" hidden="1" outlineLevel="2" x14ac:dyDescent="0.2">
      <c r="C178" s="32" t="s">
        <v>162</v>
      </c>
      <c r="D178" s="33" t="s">
        <v>47</v>
      </c>
      <c r="F178" s="21">
        <v>110</v>
      </c>
    </row>
    <row r="179" spans="3:6" hidden="1" outlineLevel="2" x14ac:dyDescent="0.2">
      <c r="C179" s="32" t="s">
        <v>163</v>
      </c>
      <c r="D179" s="33" t="s">
        <v>47</v>
      </c>
      <c r="F179" s="21">
        <v>250</v>
      </c>
    </row>
    <row r="180" spans="3:6" hidden="1" outlineLevel="2" x14ac:dyDescent="0.2">
      <c r="C180" s="32" t="s">
        <v>164</v>
      </c>
      <c r="D180" s="33" t="s">
        <v>47</v>
      </c>
      <c r="F180" s="21">
        <v>180</v>
      </c>
    </row>
    <row r="181" spans="3:6" hidden="1" outlineLevel="2" x14ac:dyDescent="0.2">
      <c r="C181" s="32" t="s">
        <v>165</v>
      </c>
      <c r="D181" s="33" t="s">
        <v>49</v>
      </c>
      <c r="F181" s="21">
        <v>220</v>
      </c>
    </row>
    <row r="182" spans="3:6" hidden="1" outlineLevel="2" x14ac:dyDescent="0.2">
      <c r="C182" s="32" t="s">
        <v>251</v>
      </c>
      <c r="D182" s="33" t="s">
        <v>54</v>
      </c>
      <c r="E182" s="26" t="s">
        <v>46</v>
      </c>
      <c r="F182" s="21">
        <v>550</v>
      </c>
    </row>
    <row r="183" spans="3:6" hidden="1" outlineLevel="2" x14ac:dyDescent="0.2">
      <c r="C183" s="32" t="s">
        <v>252</v>
      </c>
      <c r="D183" s="33" t="s">
        <v>47</v>
      </c>
      <c r="E183" s="26" t="s">
        <v>46</v>
      </c>
      <c r="F183" s="21">
        <v>165</v>
      </c>
    </row>
    <row r="184" spans="3:6" hidden="1" outlineLevel="2" x14ac:dyDescent="0.2">
      <c r="C184" s="32" t="s">
        <v>166</v>
      </c>
      <c r="D184" s="33" t="s">
        <v>47</v>
      </c>
      <c r="F184" s="21">
        <v>220</v>
      </c>
    </row>
    <row r="185" spans="3:6" hidden="1" outlineLevel="2" x14ac:dyDescent="0.2">
      <c r="C185" s="32" t="s">
        <v>167</v>
      </c>
      <c r="D185" s="33" t="s">
        <v>47</v>
      </c>
      <c r="F185" s="21">
        <v>210</v>
      </c>
    </row>
    <row r="186" spans="3:6" hidden="1" outlineLevel="2" x14ac:dyDescent="0.2">
      <c r="C186" s="32" t="s">
        <v>151</v>
      </c>
      <c r="D186" s="33" t="s">
        <v>47</v>
      </c>
      <c r="F186" s="21">
        <v>220</v>
      </c>
    </row>
    <row r="187" spans="3:6" hidden="1" outlineLevel="2" x14ac:dyDescent="0.2">
      <c r="C187" s="32" t="s">
        <v>168</v>
      </c>
      <c r="D187" s="33" t="s">
        <v>49</v>
      </c>
      <c r="F187" s="21">
        <v>110</v>
      </c>
    </row>
    <row r="188" spans="3:6" hidden="1" outlineLevel="2" x14ac:dyDescent="0.2">
      <c r="C188" s="32" t="s">
        <v>253</v>
      </c>
      <c r="D188" s="33" t="s">
        <v>47</v>
      </c>
      <c r="E188" s="26" t="s">
        <v>46</v>
      </c>
      <c r="F188" s="21">
        <v>770</v>
      </c>
    </row>
    <row r="189" spans="3:6" hidden="1" outlineLevel="2" x14ac:dyDescent="0.2">
      <c r="C189" s="32" t="s">
        <v>169</v>
      </c>
      <c r="D189" s="33" t="s">
        <v>47</v>
      </c>
      <c r="F189" s="21">
        <v>500</v>
      </c>
    </row>
    <row r="190" spans="3:6" hidden="1" outlineLevel="2" x14ac:dyDescent="0.2">
      <c r="C190" s="32" t="s">
        <v>254</v>
      </c>
      <c r="D190" s="33" t="s">
        <v>47</v>
      </c>
      <c r="E190" s="26" t="s">
        <v>46</v>
      </c>
      <c r="F190" s="21">
        <v>820</v>
      </c>
    </row>
    <row r="191" spans="3:6" hidden="1" outlineLevel="2" x14ac:dyDescent="0.2">
      <c r="C191" s="32" t="s">
        <v>255</v>
      </c>
      <c r="D191" s="33" t="s">
        <v>47</v>
      </c>
      <c r="E191" s="26" t="s">
        <v>46</v>
      </c>
      <c r="F191" s="21">
        <v>700</v>
      </c>
    </row>
    <row r="192" spans="3:6" hidden="1" outlineLevel="2" x14ac:dyDescent="0.2">
      <c r="C192" s="32" t="s">
        <v>170</v>
      </c>
      <c r="D192" s="33" t="s">
        <v>47</v>
      </c>
      <c r="F192" s="21">
        <v>170</v>
      </c>
    </row>
    <row r="193" spans="2:6" outlineLevel="1" collapsed="1" x14ac:dyDescent="0.25">
      <c r="B193" s="17" t="s">
        <v>29</v>
      </c>
    </row>
    <row r="194" spans="2:6" hidden="1" outlineLevel="2" x14ac:dyDescent="0.2">
      <c r="C194" s="32" t="s">
        <v>256</v>
      </c>
      <c r="D194" s="33" t="s">
        <v>47</v>
      </c>
      <c r="F194" s="21">
        <v>100</v>
      </c>
    </row>
    <row r="195" spans="2:6" hidden="1" outlineLevel="2" x14ac:dyDescent="0.2">
      <c r="C195" s="32" t="s">
        <v>171</v>
      </c>
      <c r="D195" s="33" t="s">
        <v>49</v>
      </c>
      <c r="F195" s="21">
        <v>90</v>
      </c>
    </row>
    <row r="196" spans="2:6" hidden="1" outlineLevel="2" x14ac:dyDescent="0.2">
      <c r="C196" s="32" t="s">
        <v>172</v>
      </c>
      <c r="D196" s="33" t="s">
        <v>47</v>
      </c>
      <c r="F196" s="21">
        <v>900</v>
      </c>
    </row>
    <row r="197" spans="2:6" hidden="1" outlineLevel="2" x14ac:dyDescent="0.2">
      <c r="C197" s="32" t="s">
        <v>173</v>
      </c>
      <c r="D197" s="33" t="s">
        <v>47</v>
      </c>
      <c r="F197" s="21">
        <v>1350</v>
      </c>
    </row>
    <row r="198" spans="2:6" hidden="1" outlineLevel="2" x14ac:dyDescent="0.2">
      <c r="C198" s="32" t="s">
        <v>174</v>
      </c>
      <c r="D198" s="33" t="s">
        <v>47</v>
      </c>
      <c r="F198" s="21">
        <v>1500</v>
      </c>
    </row>
    <row r="199" spans="2:6" hidden="1" outlineLevel="2" x14ac:dyDescent="0.2">
      <c r="C199" s="32" t="s">
        <v>257</v>
      </c>
      <c r="D199" s="33" t="s">
        <v>47</v>
      </c>
      <c r="E199" s="26" t="s">
        <v>46</v>
      </c>
      <c r="F199" s="21">
        <v>2000</v>
      </c>
    </row>
    <row r="200" spans="2:6" hidden="1" outlineLevel="2" x14ac:dyDescent="0.2">
      <c r="C200" s="32" t="s">
        <v>175</v>
      </c>
      <c r="D200" s="33" t="s">
        <v>47</v>
      </c>
      <c r="F200" s="21">
        <v>1900</v>
      </c>
    </row>
    <row r="201" spans="2:6" hidden="1" outlineLevel="2" x14ac:dyDescent="0.2">
      <c r="C201" s="32" t="s">
        <v>258</v>
      </c>
      <c r="D201" s="33" t="s">
        <v>47</v>
      </c>
      <c r="E201" s="26" t="s">
        <v>46</v>
      </c>
      <c r="F201" s="21">
        <v>2200</v>
      </c>
    </row>
    <row r="202" spans="2:6" hidden="1" outlineLevel="2" x14ac:dyDescent="0.2">
      <c r="C202" s="32" t="s">
        <v>259</v>
      </c>
      <c r="D202" s="33" t="s">
        <v>49</v>
      </c>
      <c r="E202" s="26" t="s">
        <v>46</v>
      </c>
      <c r="F202" s="21">
        <v>330</v>
      </c>
    </row>
    <row r="203" spans="2:6" hidden="1" outlineLevel="2" x14ac:dyDescent="0.2">
      <c r="C203" s="32" t="s">
        <v>260</v>
      </c>
      <c r="D203" s="33" t="s">
        <v>49</v>
      </c>
      <c r="E203" s="26" t="s">
        <v>46</v>
      </c>
      <c r="F203" s="21">
        <v>600</v>
      </c>
    </row>
    <row r="204" spans="2:6" hidden="1" outlineLevel="2" x14ac:dyDescent="0.2">
      <c r="C204" s="32" t="s">
        <v>176</v>
      </c>
      <c r="D204" s="33" t="s">
        <v>49</v>
      </c>
      <c r="F204" s="21">
        <v>350</v>
      </c>
    </row>
    <row r="205" spans="2:6" hidden="1" outlineLevel="2" x14ac:dyDescent="0.2">
      <c r="C205" s="32" t="s">
        <v>177</v>
      </c>
      <c r="D205" s="33" t="s">
        <v>47</v>
      </c>
      <c r="F205" s="21">
        <v>110</v>
      </c>
    </row>
    <row r="206" spans="2:6" hidden="1" outlineLevel="2" x14ac:dyDescent="0.2">
      <c r="C206" s="32" t="s">
        <v>85</v>
      </c>
      <c r="D206" s="33" t="s">
        <v>49</v>
      </c>
      <c r="F206" s="21">
        <v>100</v>
      </c>
    </row>
    <row r="207" spans="2:6" hidden="1" outlineLevel="2" x14ac:dyDescent="0.2">
      <c r="C207" s="32" t="s">
        <v>178</v>
      </c>
      <c r="D207" s="33" t="s">
        <v>54</v>
      </c>
      <c r="F207" s="21">
        <v>500</v>
      </c>
    </row>
    <row r="208" spans="2:6" hidden="1" outlineLevel="2" x14ac:dyDescent="0.2">
      <c r="C208" s="32" t="s">
        <v>179</v>
      </c>
      <c r="D208" s="33" t="s">
        <v>54</v>
      </c>
      <c r="F208" s="21">
        <v>300</v>
      </c>
    </row>
    <row r="209" spans="1:6" hidden="1" outlineLevel="2" x14ac:dyDescent="0.2">
      <c r="C209" s="32" t="s">
        <v>88</v>
      </c>
      <c r="D209" s="33" t="s">
        <v>49</v>
      </c>
      <c r="F209" s="21">
        <v>90</v>
      </c>
    </row>
    <row r="210" spans="1:6" hidden="1" outlineLevel="2" x14ac:dyDescent="0.2">
      <c r="C210" s="32" t="s">
        <v>180</v>
      </c>
      <c r="D210" s="33" t="s">
        <v>54</v>
      </c>
      <c r="F210" s="21">
        <v>600</v>
      </c>
    </row>
    <row r="211" spans="1:6" hidden="1" outlineLevel="2" x14ac:dyDescent="0.2">
      <c r="C211" s="32" t="s">
        <v>261</v>
      </c>
      <c r="D211" s="33" t="s">
        <v>54</v>
      </c>
      <c r="E211" s="26" t="s">
        <v>46</v>
      </c>
      <c r="F211" s="21">
        <v>2800</v>
      </c>
    </row>
    <row r="212" spans="1:6" outlineLevel="1" collapsed="1" x14ac:dyDescent="0.25"/>
    <row r="213" spans="1:6" x14ac:dyDescent="0.25">
      <c r="A213" s="16" t="s">
        <v>4</v>
      </c>
    </row>
    <row r="214" spans="1:6" outlineLevel="1" x14ac:dyDescent="0.25">
      <c r="B214" s="17" t="s">
        <v>6</v>
      </c>
    </row>
    <row r="215" spans="1:6" hidden="1" outlineLevel="2" x14ac:dyDescent="0.2">
      <c r="C215" s="32" t="s">
        <v>188</v>
      </c>
      <c r="D215" s="33" t="s">
        <v>54</v>
      </c>
      <c r="F215" s="21">
        <v>550</v>
      </c>
    </row>
    <row r="216" spans="1:6" hidden="1" outlineLevel="2" x14ac:dyDescent="0.2">
      <c r="C216" s="32" t="s">
        <v>181</v>
      </c>
      <c r="D216" s="33" t="s">
        <v>54</v>
      </c>
      <c r="F216" s="21">
        <v>500</v>
      </c>
    </row>
    <row r="217" spans="1:6" hidden="1" outlineLevel="2" x14ac:dyDescent="0.2">
      <c r="C217" s="32" t="s">
        <v>182</v>
      </c>
      <c r="D217" s="33" t="s">
        <v>54</v>
      </c>
      <c r="F217" s="21">
        <v>300</v>
      </c>
    </row>
    <row r="218" spans="1:6" hidden="1" outlineLevel="2" x14ac:dyDescent="0.2">
      <c r="C218" s="32" t="s">
        <v>183</v>
      </c>
      <c r="D218" s="33" t="s">
        <v>54</v>
      </c>
      <c r="F218" s="21">
        <v>170</v>
      </c>
    </row>
    <row r="219" spans="1:6" hidden="1" outlineLevel="2" x14ac:dyDescent="0.2">
      <c r="C219" s="32" t="s">
        <v>184</v>
      </c>
      <c r="D219" s="33" t="s">
        <v>54</v>
      </c>
      <c r="F219" s="21">
        <v>170</v>
      </c>
    </row>
    <row r="220" spans="1:6" hidden="1" outlineLevel="2" x14ac:dyDescent="0.2">
      <c r="C220" s="32" t="s">
        <v>262</v>
      </c>
      <c r="D220" s="33" t="s">
        <v>54</v>
      </c>
      <c r="E220" s="26" t="s">
        <v>46</v>
      </c>
      <c r="F220" s="21">
        <v>230</v>
      </c>
    </row>
    <row r="221" spans="1:6" hidden="1" outlineLevel="2" x14ac:dyDescent="0.2">
      <c r="C221" s="32" t="s">
        <v>185</v>
      </c>
      <c r="D221" s="33" t="s">
        <v>54</v>
      </c>
      <c r="F221" s="21">
        <v>280</v>
      </c>
    </row>
    <row r="222" spans="1:6" hidden="1" outlineLevel="2" x14ac:dyDescent="0.2">
      <c r="C222" s="32" t="s">
        <v>186</v>
      </c>
      <c r="D222" s="33" t="s">
        <v>49</v>
      </c>
      <c r="F222" s="21">
        <v>100</v>
      </c>
    </row>
    <row r="223" spans="1:6" hidden="1" outlineLevel="2" x14ac:dyDescent="0.2">
      <c r="C223" s="32" t="s">
        <v>187</v>
      </c>
      <c r="D223" s="33" t="s">
        <v>54</v>
      </c>
      <c r="F223" s="21">
        <v>2000</v>
      </c>
    </row>
    <row r="224" spans="1:6" hidden="1" outlineLevel="2" x14ac:dyDescent="0.2">
      <c r="C224" s="32" t="s">
        <v>263</v>
      </c>
      <c r="D224" s="33" t="s">
        <v>49</v>
      </c>
      <c r="E224" s="26" t="s">
        <v>46</v>
      </c>
      <c r="F224" s="21">
        <v>500</v>
      </c>
    </row>
    <row r="225" spans="2:6" hidden="1" outlineLevel="2" x14ac:dyDescent="0.2">
      <c r="C225" s="32" t="s">
        <v>264</v>
      </c>
      <c r="D225" s="33" t="s">
        <v>54</v>
      </c>
      <c r="E225" s="26" t="s">
        <v>46</v>
      </c>
      <c r="F225" s="21">
        <v>350</v>
      </c>
    </row>
    <row r="226" spans="2:6" outlineLevel="1" collapsed="1" x14ac:dyDescent="0.25">
      <c r="B226" s="17" t="s">
        <v>33</v>
      </c>
    </row>
    <row r="227" spans="2:6" hidden="1" outlineLevel="2" x14ac:dyDescent="0.2">
      <c r="C227" s="32" t="s">
        <v>207</v>
      </c>
      <c r="D227" s="33" t="s">
        <v>54</v>
      </c>
      <c r="F227" s="21">
        <v>2500</v>
      </c>
    </row>
    <row r="228" spans="2:6" hidden="1" outlineLevel="2" x14ac:dyDescent="0.2">
      <c r="C228" s="32" t="s">
        <v>189</v>
      </c>
      <c r="D228" s="33" t="s">
        <v>54</v>
      </c>
      <c r="F228" s="21">
        <v>3000</v>
      </c>
    </row>
    <row r="229" spans="2:6" hidden="1" outlineLevel="2" x14ac:dyDescent="0.2">
      <c r="C229" s="32" t="s">
        <v>190</v>
      </c>
      <c r="D229" s="33" t="s">
        <v>54</v>
      </c>
      <c r="F229" s="21">
        <v>4000</v>
      </c>
    </row>
    <row r="230" spans="2:6" hidden="1" outlineLevel="2" x14ac:dyDescent="0.2">
      <c r="C230" s="32" t="s">
        <v>265</v>
      </c>
      <c r="D230" s="33" t="s">
        <v>54</v>
      </c>
      <c r="E230" s="26" t="s">
        <v>46</v>
      </c>
      <c r="F230" s="21">
        <v>1000</v>
      </c>
    </row>
    <row r="231" spans="2:6" hidden="1" outlineLevel="2" x14ac:dyDescent="0.2">
      <c r="C231" s="32" t="s">
        <v>191</v>
      </c>
      <c r="D231" s="33" t="s">
        <v>54</v>
      </c>
      <c r="F231" s="21">
        <v>550</v>
      </c>
    </row>
    <row r="232" spans="2:6" hidden="1" outlineLevel="2" x14ac:dyDescent="0.2">
      <c r="C232" s="32" t="s">
        <v>192</v>
      </c>
      <c r="D232" s="33" t="s">
        <v>54</v>
      </c>
      <c r="F232" s="21">
        <v>650</v>
      </c>
    </row>
    <row r="233" spans="2:6" hidden="1" outlineLevel="2" x14ac:dyDescent="0.2">
      <c r="C233" s="32" t="s">
        <v>193</v>
      </c>
      <c r="D233" s="33" t="s">
        <v>54</v>
      </c>
      <c r="F233" s="21">
        <v>550</v>
      </c>
    </row>
    <row r="234" spans="2:6" hidden="1" outlineLevel="2" x14ac:dyDescent="0.2">
      <c r="C234" s="32" t="s">
        <v>266</v>
      </c>
      <c r="D234" s="33" t="s">
        <v>54</v>
      </c>
      <c r="E234" s="26" t="s">
        <v>46</v>
      </c>
      <c r="F234" s="21">
        <v>5000</v>
      </c>
    </row>
    <row r="235" spans="2:6" hidden="1" outlineLevel="2" x14ac:dyDescent="0.2">
      <c r="C235" s="32" t="s">
        <v>194</v>
      </c>
      <c r="D235" s="33" t="s">
        <v>49</v>
      </c>
      <c r="F235" s="21">
        <v>200</v>
      </c>
    </row>
    <row r="236" spans="2:6" hidden="1" outlineLevel="2" x14ac:dyDescent="0.2">
      <c r="C236" s="32" t="s">
        <v>195</v>
      </c>
      <c r="D236" s="33" t="s">
        <v>54</v>
      </c>
      <c r="F236" s="21">
        <v>2200</v>
      </c>
    </row>
    <row r="237" spans="2:6" hidden="1" outlineLevel="2" x14ac:dyDescent="0.2">
      <c r="C237" s="32" t="s">
        <v>196</v>
      </c>
      <c r="D237" s="33" t="s">
        <v>54</v>
      </c>
      <c r="F237" s="21">
        <v>3200</v>
      </c>
    </row>
    <row r="238" spans="2:6" hidden="1" outlineLevel="2" x14ac:dyDescent="0.2">
      <c r="C238" s="32" t="s">
        <v>197</v>
      </c>
      <c r="D238" s="33" t="s">
        <v>54</v>
      </c>
      <c r="F238" s="21">
        <v>3200</v>
      </c>
    </row>
    <row r="239" spans="2:6" hidden="1" outlineLevel="2" x14ac:dyDescent="0.2">
      <c r="C239" s="32" t="s">
        <v>198</v>
      </c>
      <c r="D239" s="33" t="s">
        <v>54</v>
      </c>
      <c r="F239" s="21">
        <v>2000</v>
      </c>
    </row>
    <row r="240" spans="2:6" hidden="1" outlineLevel="2" x14ac:dyDescent="0.2">
      <c r="C240" s="32" t="s">
        <v>267</v>
      </c>
      <c r="D240" s="33" t="s">
        <v>54</v>
      </c>
      <c r="E240" s="26" t="s">
        <v>46</v>
      </c>
      <c r="F240" s="21">
        <v>650</v>
      </c>
    </row>
    <row r="241" spans="2:6" hidden="1" outlineLevel="2" x14ac:dyDescent="0.2">
      <c r="C241" s="32" t="s">
        <v>199</v>
      </c>
      <c r="D241" s="33" t="s">
        <v>54</v>
      </c>
      <c r="F241" s="21">
        <v>2200</v>
      </c>
    </row>
    <row r="242" spans="2:6" hidden="1" outlineLevel="2" x14ac:dyDescent="0.2">
      <c r="C242" s="32" t="s">
        <v>200</v>
      </c>
      <c r="D242" s="33" t="s">
        <v>54</v>
      </c>
      <c r="F242" s="21">
        <v>500</v>
      </c>
    </row>
    <row r="243" spans="2:6" hidden="1" outlineLevel="2" x14ac:dyDescent="0.2">
      <c r="C243" s="32" t="s">
        <v>201</v>
      </c>
      <c r="D243" s="33" t="s">
        <v>49</v>
      </c>
      <c r="F243" s="21">
        <v>200</v>
      </c>
    </row>
    <row r="244" spans="2:6" hidden="1" outlineLevel="2" x14ac:dyDescent="0.2">
      <c r="C244" s="32" t="s">
        <v>268</v>
      </c>
      <c r="D244" s="33" t="s">
        <v>54</v>
      </c>
      <c r="E244" s="26" t="s">
        <v>46</v>
      </c>
      <c r="F244" s="21">
        <v>700</v>
      </c>
    </row>
    <row r="245" spans="2:6" hidden="1" outlineLevel="2" x14ac:dyDescent="0.2">
      <c r="C245" s="32" t="s">
        <v>269</v>
      </c>
      <c r="D245" s="33" t="s">
        <v>54</v>
      </c>
      <c r="E245" s="26" t="s">
        <v>46</v>
      </c>
      <c r="F245" s="21">
        <v>900</v>
      </c>
    </row>
    <row r="246" spans="2:6" hidden="1" outlineLevel="2" x14ac:dyDescent="0.2">
      <c r="C246" s="32" t="s">
        <v>202</v>
      </c>
      <c r="D246" s="33" t="s">
        <v>54</v>
      </c>
      <c r="F246" s="21">
        <v>300</v>
      </c>
    </row>
    <row r="247" spans="2:6" hidden="1" outlineLevel="2" x14ac:dyDescent="0.2">
      <c r="C247" s="32" t="s">
        <v>203</v>
      </c>
      <c r="D247" s="33" t="s">
        <v>54</v>
      </c>
      <c r="F247" s="21">
        <v>2500</v>
      </c>
    </row>
    <row r="248" spans="2:6" hidden="1" outlineLevel="2" x14ac:dyDescent="0.2">
      <c r="C248" s="32" t="s">
        <v>204</v>
      </c>
      <c r="D248" s="33" t="s">
        <v>54</v>
      </c>
      <c r="F248" s="21">
        <v>700</v>
      </c>
    </row>
    <row r="249" spans="2:6" hidden="1" outlineLevel="2" x14ac:dyDescent="0.2">
      <c r="C249" s="32" t="s">
        <v>205</v>
      </c>
      <c r="D249" s="33" t="s">
        <v>54</v>
      </c>
      <c r="F249" s="21">
        <v>2500</v>
      </c>
    </row>
    <row r="250" spans="2:6" hidden="1" outlineLevel="2" x14ac:dyDescent="0.2">
      <c r="C250" s="32" t="s">
        <v>270</v>
      </c>
      <c r="D250" s="33" t="s">
        <v>54</v>
      </c>
      <c r="E250" s="26" t="s">
        <v>46</v>
      </c>
      <c r="F250" s="21">
        <v>700</v>
      </c>
    </row>
    <row r="251" spans="2:6" hidden="1" outlineLevel="2" x14ac:dyDescent="0.2">
      <c r="C251" s="32" t="s">
        <v>206</v>
      </c>
      <c r="D251" s="33" t="s">
        <v>54</v>
      </c>
      <c r="F251" s="21">
        <v>700</v>
      </c>
    </row>
    <row r="252" spans="2:6" hidden="1" outlineLevel="2" x14ac:dyDescent="0.2">
      <c r="C252" s="32" t="s">
        <v>271</v>
      </c>
      <c r="D252" s="33" t="s">
        <v>54</v>
      </c>
      <c r="E252" s="26" t="s">
        <v>46</v>
      </c>
      <c r="F252" s="21">
        <v>5000</v>
      </c>
    </row>
    <row r="253" spans="2:6" hidden="1" outlineLevel="2" x14ac:dyDescent="0.2">
      <c r="C253" s="32" t="s">
        <v>272</v>
      </c>
      <c r="D253" s="33" t="s">
        <v>54</v>
      </c>
      <c r="E253" s="26" t="s">
        <v>46</v>
      </c>
      <c r="F253" s="21">
        <v>3000</v>
      </c>
    </row>
    <row r="254" spans="2:6" outlineLevel="1" collapsed="1" x14ac:dyDescent="0.25">
      <c r="B254" s="17" t="s">
        <v>34</v>
      </c>
    </row>
    <row r="255" spans="2:6" hidden="1" outlineLevel="2" x14ac:dyDescent="0.2">
      <c r="C255" s="32" t="s">
        <v>296</v>
      </c>
      <c r="D255" s="33" t="s">
        <v>208</v>
      </c>
      <c r="F255" s="21">
        <v>1000</v>
      </c>
    </row>
    <row r="256" spans="2:6" hidden="1" outlineLevel="2" x14ac:dyDescent="0.2">
      <c r="C256" s="32" t="s">
        <v>209</v>
      </c>
      <c r="D256" s="33" t="s">
        <v>208</v>
      </c>
      <c r="F256" s="21">
        <v>1600</v>
      </c>
    </row>
    <row r="257" spans="1:6" hidden="1" outlineLevel="2" x14ac:dyDescent="0.2">
      <c r="C257" s="32" t="s">
        <v>273</v>
      </c>
      <c r="D257" s="33" t="s">
        <v>54</v>
      </c>
      <c r="E257" s="26" t="s">
        <v>46</v>
      </c>
      <c r="F257" s="21">
        <v>3500</v>
      </c>
    </row>
    <row r="258" spans="1:6" outlineLevel="1" collapsed="1" x14ac:dyDescent="0.25"/>
    <row r="259" spans="1:6" x14ac:dyDescent="0.25">
      <c r="A259" s="16" t="s">
        <v>5</v>
      </c>
    </row>
    <row r="260" spans="1:6" outlineLevel="1" x14ac:dyDescent="0.25">
      <c r="B260" s="17" t="s">
        <v>6</v>
      </c>
    </row>
    <row r="261" spans="1:6" hidden="1" outlineLevel="2" x14ac:dyDescent="0.2">
      <c r="C261" s="32" t="s">
        <v>210</v>
      </c>
      <c r="D261" s="33" t="s">
        <v>54</v>
      </c>
      <c r="F261" s="21">
        <v>100</v>
      </c>
    </row>
    <row r="262" spans="1:6" hidden="1" outlineLevel="2" x14ac:dyDescent="0.2">
      <c r="C262" s="32" t="s">
        <v>211</v>
      </c>
      <c r="D262" s="33" t="s">
        <v>49</v>
      </c>
      <c r="F262" s="21">
        <v>25</v>
      </c>
    </row>
    <row r="263" spans="1:6" hidden="1" outlineLevel="2" x14ac:dyDescent="0.2">
      <c r="C263" s="32" t="s">
        <v>274</v>
      </c>
      <c r="D263" s="33" t="s">
        <v>54</v>
      </c>
      <c r="F263" s="21">
        <v>110</v>
      </c>
    </row>
    <row r="264" spans="1:6" hidden="1" outlineLevel="2" x14ac:dyDescent="0.2">
      <c r="C264" s="32" t="s">
        <v>212</v>
      </c>
      <c r="D264" s="33" t="s">
        <v>54</v>
      </c>
      <c r="F264" s="21">
        <v>500</v>
      </c>
    </row>
    <row r="265" spans="1:6" hidden="1" outlineLevel="2" x14ac:dyDescent="0.2">
      <c r="C265" s="32" t="s">
        <v>213</v>
      </c>
      <c r="D265" s="33" t="s">
        <v>54</v>
      </c>
      <c r="F265" s="21">
        <v>200</v>
      </c>
    </row>
    <row r="266" spans="1:6" outlineLevel="1" collapsed="1" x14ac:dyDescent="0.25">
      <c r="B266" s="17" t="s">
        <v>35</v>
      </c>
    </row>
    <row r="267" spans="1:6" hidden="1" outlineLevel="2" x14ac:dyDescent="0.2">
      <c r="C267" s="32" t="s">
        <v>297</v>
      </c>
      <c r="D267" s="33" t="s">
        <v>49</v>
      </c>
      <c r="F267" s="21">
        <v>450</v>
      </c>
    </row>
    <row r="268" spans="1:6" hidden="1" outlineLevel="2" x14ac:dyDescent="0.2">
      <c r="C268" s="32" t="s">
        <v>214</v>
      </c>
      <c r="D268" s="33" t="s">
        <v>49</v>
      </c>
      <c r="F268" s="21">
        <v>300</v>
      </c>
    </row>
    <row r="269" spans="1:6" hidden="1" outlineLevel="2" x14ac:dyDescent="0.2">
      <c r="C269" s="32" t="s">
        <v>215</v>
      </c>
      <c r="D269" s="33" t="s">
        <v>49</v>
      </c>
      <c r="F269" s="21">
        <v>230</v>
      </c>
    </row>
    <row r="270" spans="1:6" hidden="1" outlineLevel="2" x14ac:dyDescent="0.2">
      <c r="C270" s="32" t="s">
        <v>216</v>
      </c>
      <c r="D270" s="33" t="s">
        <v>49</v>
      </c>
      <c r="F270" s="21">
        <v>500</v>
      </c>
    </row>
    <row r="271" spans="1:6" hidden="1" outlineLevel="2" x14ac:dyDescent="0.2">
      <c r="C271" s="32" t="s">
        <v>217</v>
      </c>
      <c r="D271" s="33" t="s">
        <v>49</v>
      </c>
      <c r="F271" s="21">
        <v>400</v>
      </c>
    </row>
    <row r="272" spans="1:6" hidden="1" outlineLevel="2" x14ac:dyDescent="0.2">
      <c r="C272" s="32" t="s">
        <v>275</v>
      </c>
      <c r="D272" s="33" t="s">
        <v>54</v>
      </c>
      <c r="E272" s="26" t="s">
        <v>46</v>
      </c>
      <c r="F272" s="21">
        <v>300</v>
      </c>
    </row>
    <row r="273" spans="2:6" outlineLevel="1" collapsed="1" x14ac:dyDescent="0.25">
      <c r="B273" s="17" t="s">
        <v>36</v>
      </c>
    </row>
    <row r="274" spans="2:6" hidden="1" outlineLevel="2" x14ac:dyDescent="0.2">
      <c r="C274" s="32" t="s">
        <v>298</v>
      </c>
      <c r="D274" s="33" t="s">
        <v>49</v>
      </c>
      <c r="E274" s="26" t="s">
        <v>46</v>
      </c>
      <c r="F274" s="21">
        <v>100</v>
      </c>
    </row>
    <row r="275" spans="2:6" hidden="1" outlineLevel="2" x14ac:dyDescent="0.2">
      <c r="C275" s="32" t="s">
        <v>276</v>
      </c>
      <c r="D275" s="33" t="s">
        <v>49</v>
      </c>
      <c r="E275" s="26" t="s">
        <v>46</v>
      </c>
      <c r="F275" s="21">
        <v>120</v>
      </c>
    </row>
    <row r="276" spans="2:6" hidden="1" outlineLevel="2" x14ac:dyDescent="0.2">
      <c r="C276" s="32" t="s">
        <v>218</v>
      </c>
      <c r="D276" s="33" t="s">
        <v>49</v>
      </c>
      <c r="F276" s="21">
        <v>90</v>
      </c>
    </row>
    <row r="277" spans="2:6" hidden="1" outlineLevel="2" x14ac:dyDescent="0.2">
      <c r="C277" s="32" t="s">
        <v>277</v>
      </c>
      <c r="D277" s="33" t="s">
        <v>54</v>
      </c>
      <c r="E277" s="26" t="s">
        <v>46</v>
      </c>
      <c r="F277" s="21">
        <v>120</v>
      </c>
    </row>
    <row r="278" spans="2:6" hidden="1" outlineLevel="2" x14ac:dyDescent="0.2">
      <c r="C278" s="32" t="s">
        <v>219</v>
      </c>
      <c r="D278" s="33" t="s">
        <v>54</v>
      </c>
      <c r="F278" s="21">
        <v>500</v>
      </c>
    </row>
    <row r="279" spans="2:6" hidden="1" outlineLevel="2" x14ac:dyDescent="0.2">
      <c r="C279" s="32" t="s">
        <v>220</v>
      </c>
      <c r="D279" s="33" t="s">
        <v>54</v>
      </c>
      <c r="F279" s="21">
        <v>550</v>
      </c>
    </row>
    <row r="280" spans="2:6" hidden="1" outlineLevel="2" x14ac:dyDescent="0.2">
      <c r="C280" s="32" t="s">
        <v>221</v>
      </c>
      <c r="D280" s="33" t="s">
        <v>54</v>
      </c>
      <c r="F280" s="21">
        <v>5000</v>
      </c>
    </row>
    <row r="281" spans="2:6" hidden="1" outlineLevel="2" x14ac:dyDescent="0.2">
      <c r="C281" s="32" t="s">
        <v>278</v>
      </c>
      <c r="D281" s="33" t="s">
        <v>54</v>
      </c>
      <c r="E281" s="26" t="s">
        <v>46</v>
      </c>
      <c r="F281" s="21">
        <v>6000</v>
      </c>
    </row>
    <row r="282" spans="2:6" hidden="1" outlineLevel="2" x14ac:dyDescent="0.2">
      <c r="C282" s="32" t="s">
        <v>279</v>
      </c>
      <c r="D282" s="33" t="s">
        <v>54</v>
      </c>
      <c r="E282" s="26" t="s">
        <v>46</v>
      </c>
      <c r="F282" s="21">
        <v>900</v>
      </c>
    </row>
    <row r="283" spans="2:6" hidden="1" outlineLevel="2" x14ac:dyDescent="0.2">
      <c r="C283" s="32" t="s">
        <v>222</v>
      </c>
      <c r="D283" s="33" t="s">
        <v>54</v>
      </c>
      <c r="F283" s="21">
        <v>500</v>
      </c>
    </row>
    <row r="284" spans="2:6" hidden="1" outlineLevel="2" x14ac:dyDescent="0.2">
      <c r="C284" s="32" t="s">
        <v>223</v>
      </c>
      <c r="D284" s="33" t="s">
        <v>54</v>
      </c>
      <c r="F284" s="21">
        <v>900</v>
      </c>
    </row>
    <row r="285" spans="2:6" hidden="1" outlineLevel="2" x14ac:dyDescent="0.2">
      <c r="C285" s="32" t="s">
        <v>224</v>
      </c>
      <c r="D285" s="33" t="s">
        <v>54</v>
      </c>
      <c r="F285" s="21">
        <v>550</v>
      </c>
    </row>
    <row r="286" spans="2:6" hidden="1" outlineLevel="2" x14ac:dyDescent="0.2">
      <c r="C286" s="32" t="s">
        <v>225</v>
      </c>
      <c r="D286" s="33" t="s">
        <v>54</v>
      </c>
      <c r="F286" s="21">
        <v>200</v>
      </c>
    </row>
    <row r="287" spans="2:6" hidden="1" outlineLevel="2" x14ac:dyDescent="0.2">
      <c r="C287" s="32" t="s">
        <v>226</v>
      </c>
      <c r="D287" s="33" t="s">
        <v>54</v>
      </c>
      <c r="F287" s="21">
        <v>600</v>
      </c>
    </row>
    <row r="288" spans="2:6" outlineLevel="1" collapsed="1" x14ac:dyDescent="0.25">
      <c r="B288" s="17" t="s">
        <v>37</v>
      </c>
    </row>
    <row r="289" spans="2:6" hidden="1" outlineLevel="2" x14ac:dyDescent="0.2">
      <c r="C289" s="32" t="s">
        <v>280</v>
      </c>
      <c r="D289" s="33" t="s">
        <v>54</v>
      </c>
      <c r="F289" s="21">
        <v>250</v>
      </c>
    </row>
    <row r="290" spans="2:6" hidden="1" outlineLevel="2" x14ac:dyDescent="0.2">
      <c r="C290" s="32" t="s">
        <v>227</v>
      </c>
      <c r="D290" s="33" t="s">
        <v>54</v>
      </c>
      <c r="F290" s="21">
        <v>500</v>
      </c>
    </row>
    <row r="291" spans="2:6" hidden="1" outlineLevel="2" x14ac:dyDescent="0.2">
      <c r="C291" s="32" t="s">
        <v>228</v>
      </c>
      <c r="D291" s="33" t="s">
        <v>54</v>
      </c>
      <c r="F291" s="21">
        <v>250</v>
      </c>
    </row>
    <row r="292" spans="2:6" hidden="1" outlineLevel="2" x14ac:dyDescent="0.2">
      <c r="C292" s="32" t="s">
        <v>229</v>
      </c>
      <c r="D292" s="33" t="s">
        <v>54</v>
      </c>
      <c r="F292" s="21">
        <v>800</v>
      </c>
    </row>
    <row r="293" spans="2:6" hidden="1" outlineLevel="2" x14ac:dyDescent="0.2">
      <c r="C293" s="32" t="s">
        <v>230</v>
      </c>
      <c r="D293" s="33" t="s">
        <v>54</v>
      </c>
      <c r="F293" s="21">
        <v>1500</v>
      </c>
    </row>
    <row r="294" spans="2:6" hidden="1" outlineLevel="2" x14ac:dyDescent="0.2">
      <c r="C294" s="32" t="s">
        <v>231</v>
      </c>
      <c r="D294" s="33" t="s">
        <v>54</v>
      </c>
      <c r="F294" s="21">
        <v>1100</v>
      </c>
    </row>
    <row r="295" spans="2:6" hidden="1" outlineLevel="2" x14ac:dyDescent="0.2">
      <c r="C295" s="32" t="s">
        <v>281</v>
      </c>
      <c r="D295" s="33" t="s">
        <v>54</v>
      </c>
      <c r="E295" s="26" t="s">
        <v>46</v>
      </c>
      <c r="F295" s="21">
        <v>500</v>
      </c>
    </row>
    <row r="296" spans="2:6" hidden="1" outlineLevel="2" x14ac:dyDescent="0.2">
      <c r="C296" s="32" t="s">
        <v>232</v>
      </c>
      <c r="D296" s="33" t="s">
        <v>54</v>
      </c>
      <c r="F296" s="21">
        <v>600</v>
      </c>
    </row>
    <row r="297" spans="2:6" hidden="1" outlineLevel="2" x14ac:dyDescent="0.2">
      <c r="C297" s="32" t="s">
        <v>282</v>
      </c>
      <c r="D297" s="33" t="s">
        <v>54</v>
      </c>
      <c r="E297" s="26" t="s">
        <v>46</v>
      </c>
      <c r="F297" s="21">
        <v>350</v>
      </c>
    </row>
    <row r="298" spans="2:6" hidden="1" outlineLevel="2" x14ac:dyDescent="0.2">
      <c r="C298" s="32" t="s">
        <v>233</v>
      </c>
      <c r="D298" s="33" t="s">
        <v>54</v>
      </c>
      <c r="F298" s="21">
        <v>700</v>
      </c>
    </row>
    <row r="299" spans="2:6" hidden="1" outlineLevel="2" x14ac:dyDescent="0.2">
      <c r="C299" s="32" t="s">
        <v>234</v>
      </c>
      <c r="D299" s="33" t="s">
        <v>54</v>
      </c>
      <c r="F299" s="21">
        <v>400</v>
      </c>
    </row>
    <row r="300" spans="2:6" hidden="1" outlineLevel="2" x14ac:dyDescent="0.2">
      <c r="C300" s="32" t="s">
        <v>235</v>
      </c>
      <c r="D300" s="33" t="s">
        <v>54</v>
      </c>
      <c r="F300" s="21">
        <v>600</v>
      </c>
    </row>
    <row r="301" spans="2:6" hidden="1" outlineLevel="2" x14ac:dyDescent="0.2">
      <c r="C301" s="32" t="s">
        <v>283</v>
      </c>
      <c r="D301" s="33" t="s">
        <v>54</v>
      </c>
      <c r="E301" s="26" t="s">
        <v>46</v>
      </c>
      <c r="F301" s="21">
        <v>500</v>
      </c>
    </row>
    <row r="302" spans="2:6" outlineLevel="1" collapsed="1" x14ac:dyDescent="0.25">
      <c r="B302" s="17" t="s">
        <v>38</v>
      </c>
    </row>
    <row r="303" spans="2:6" hidden="1" outlineLevel="2" x14ac:dyDescent="0.2">
      <c r="C303" s="32" t="s">
        <v>299</v>
      </c>
      <c r="D303" s="33" t="s">
        <v>47</v>
      </c>
      <c r="F303" s="21">
        <v>400</v>
      </c>
    </row>
    <row r="304" spans="2:6" hidden="1" outlineLevel="2" x14ac:dyDescent="0.2">
      <c r="C304" s="32" t="s">
        <v>233</v>
      </c>
      <c r="D304" s="33" t="s">
        <v>54</v>
      </c>
      <c r="F304" s="33">
        <v>700</v>
      </c>
    </row>
    <row r="305" spans="1:6" outlineLevel="1" collapsed="1" x14ac:dyDescent="0.25"/>
    <row r="306" spans="1:6" x14ac:dyDescent="0.25">
      <c r="A306" s="16" t="s">
        <v>39</v>
      </c>
    </row>
    <row r="307" spans="1:6" outlineLevel="1" x14ac:dyDescent="0.25">
      <c r="B307" s="17" t="s">
        <v>7</v>
      </c>
    </row>
    <row r="308" spans="1:6" hidden="1" outlineLevel="2" x14ac:dyDescent="0.2">
      <c r="C308" s="32" t="s">
        <v>284</v>
      </c>
      <c r="D308" s="33" t="s">
        <v>54</v>
      </c>
      <c r="E308" s="26" t="s">
        <v>46</v>
      </c>
      <c r="F308" s="33">
        <v>3000</v>
      </c>
    </row>
    <row r="309" spans="1:6" hidden="1" outlineLevel="2" x14ac:dyDescent="0.2">
      <c r="C309" s="32" t="s">
        <v>285</v>
      </c>
      <c r="D309" s="33" t="s">
        <v>54</v>
      </c>
      <c r="E309" s="26" t="s">
        <v>46</v>
      </c>
      <c r="F309" s="33">
        <v>2000</v>
      </c>
    </row>
    <row r="310" spans="1:6" hidden="1" outlineLevel="2" x14ac:dyDescent="0.2">
      <c r="C310" s="32" t="s">
        <v>286</v>
      </c>
      <c r="D310" s="33" t="s">
        <v>54</v>
      </c>
      <c r="E310" s="26" t="s">
        <v>46</v>
      </c>
      <c r="F310" s="33">
        <v>1000</v>
      </c>
    </row>
    <row r="311" spans="1:6" hidden="1" outlineLevel="2" x14ac:dyDescent="0.2">
      <c r="C311" s="34" t="s">
        <v>236</v>
      </c>
      <c r="D311" s="33" t="s">
        <v>54</v>
      </c>
      <c r="F311" s="33">
        <v>550</v>
      </c>
    </row>
    <row r="312" spans="1:6" hidden="1" outlineLevel="2" x14ac:dyDescent="0.2">
      <c r="C312" s="34" t="s">
        <v>287</v>
      </c>
      <c r="D312" s="33" t="s">
        <v>54</v>
      </c>
      <c r="E312" s="26" t="s">
        <v>46</v>
      </c>
      <c r="F312" s="33">
        <v>500</v>
      </c>
    </row>
    <row r="313" spans="1:6" hidden="1" outlineLevel="2" x14ac:dyDescent="0.2">
      <c r="C313" s="34" t="s">
        <v>288</v>
      </c>
      <c r="D313" s="33" t="s">
        <v>54</v>
      </c>
      <c r="E313" s="26" t="s">
        <v>46</v>
      </c>
      <c r="F313" s="33">
        <v>600</v>
      </c>
    </row>
    <row r="314" spans="1:6" hidden="1" outlineLevel="2" x14ac:dyDescent="0.2">
      <c r="C314" s="34" t="s">
        <v>289</v>
      </c>
      <c r="D314" s="33" t="s">
        <v>54</v>
      </c>
      <c r="E314" s="26" t="s">
        <v>46</v>
      </c>
      <c r="F314" s="33">
        <v>250</v>
      </c>
    </row>
    <row r="315" spans="1:6" outlineLevel="1" collapsed="1" x14ac:dyDescent="0.25">
      <c r="B315" s="17" t="s">
        <v>40</v>
      </c>
    </row>
    <row r="316" spans="1:6" hidden="1" outlineLevel="2" x14ac:dyDescent="0.25"/>
    <row r="317" spans="1:6" hidden="1" outlineLevel="2" x14ac:dyDescent="0.25"/>
    <row r="318" spans="1:6" hidden="1" outlineLevel="2" x14ac:dyDescent="0.25"/>
    <row r="319" spans="1:6" hidden="1" outlineLevel="2" x14ac:dyDescent="0.25"/>
    <row r="320" spans="1:6" hidden="1" outlineLevel="2" x14ac:dyDescent="0.25"/>
    <row r="321" hidden="1" outlineLevel="2" x14ac:dyDescent="0.25"/>
    <row r="322" hidden="1" outlineLevel="2" x14ac:dyDescent="0.25"/>
    <row r="323" hidden="1" outlineLevel="2" x14ac:dyDescent="0.25"/>
    <row r="324" hidden="1" outlineLevel="2" x14ac:dyDescent="0.25"/>
    <row r="325" hidden="1" outlineLevel="2" x14ac:dyDescent="0.25"/>
    <row r="326" hidden="1" outlineLevel="2" x14ac:dyDescent="0.25"/>
    <row r="327" hidden="1" outlineLevel="2" x14ac:dyDescent="0.25"/>
    <row r="328" hidden="1" outlineLevel="2" x14ac:dyDescent="0.25"/>
    <row r="329" hidden="1" outlineLevel="2" x14ac:dyDescent="0.25"/>
    <row r="330" hidden="1" outlineLevel="2" x14ac:dyDescent="0.25"/>
    <row r="331" hidden="1" outlineLevel="2" x14ac:dyDescent="0.25"/>
    <row r="332" hidden="1" outlineLevel="2" x14ac:dyDescent="0.25"/>
    <row r="333" hidden="1" outlineLevel="2" x14ac:dyDescent="0.25"/>
    <row r="334" hidden="1" outlineLevel="2" x14ac:dyDescent="0.25"/>
    <row r="335" hidden="1" outlineLevel="2" x14ac:dyDescent="0.25"/>
    <row r="336" outlineLevel="1" collapsed="1" x14ac:dyDescent="0.25"/>
  </sheetData>
  <mergeCells count="1">
    <mergeCell ref="E1:F1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16"/>
  <sheetViews>
    <sheetView view="pageBreakPreview" topLeftCell="A4" zoomScaleNormal="100" zoomScaleSheetLayoutView="100" workbookViewId="0">
      <selection activeCell="F7" sqref="F7"/>
    </sheetView>
  </sheetViews>
  <sheetFormatPr defaultRowHeight="12.75" x14ac:dyDescent="0.25"/>
  <cols>
    <col min="1" max="1" width="5.7109375" style="26" bestFit="1" customWidth="1"/>
    <col min="2" max="2" width="20.7109375" style="16" customWidth="1"/>
    <col min="3" max="3" width="42.7109375" style="17" customWidth="1"/>
    <col min="4" max="4" width="64.5703125" style="14" customWidth="1"/>
    <col min="5" max="8" width="11.7109375" style="26" customWidth="1"/>
    <col min="9" max="14" width="10.7109375" style="26" customWidth="1"/>
    <col min="15" max="16384" width="9.140625" style="26"/>
  </cols>
  <sheetData>
    <row r="1" spans="1:52" s="1" customFormat="1" x14ac:dyDescent="0.25">
      <c r="B1" s="2"/>
      <c r="C1" s="2"/>
      <c r="D1" s="2"/>
      <c r="F1" s="22" t="s">
        <v>11</v>
      </c>
      <c r="G1" s="22" t="s">
        <v>12</v>
      </c>
      <c r="H1" s="23" t="s">
        <v>13</v>
      </c>
      <c r="V1" s="52" t="s">
        <v>11</v>
      </c>
      <c r="W1" s="53"/>
      <c r="X1" s="53"/>
      <c r="Y1" s="54"/>
      <c r="Z1" s="52" t="s">
        <v>12</v>
      </c>
      <c r="AA1" s="53"/>
      <c r="AB1" s="53"/>
      <c r="AC1" s="54"/>
      <c r="AD1" s="55" t="s">
        <v>13</v>
      </c>
      <c r="AE1" s="53"/>
      <c r="AF1" s="53"/>
      <c r="AG1" s="54"/>
    </row>
    <row r="2" spans="1:52" s="1" customFormat="1" ht="13.5" thickBot="1" x14ac:dyDescent="0.3">
      <c r="B2" s="2"/>
      <c r="C2" s="2"/>
      <c r="D2" s="2"/>
      <c r="F2" s="24"/>
      <c r="G2" s="24"/>
      <c r="H2" s="25"/>
      <c r="V2" s="56"/>
      <c r="W2" s="57"/>
      <c r="X2" s="57"/>
      <c r="Y2" s="58"/>
      <c r="Z2" s="56"/>
      <c r="AA2" s="57"/>
      <c r="AB2" s="57"/>
      <c r="AC2" s="58"/>
      <c r="AD2" s="59"/>
      <c r="AE2" s="57"/>
      <c r="AF2" s="57"/>
      <c r="AG2" s="58"/>
    </row>
    <row r="3" spans="1:52" s="1" customFormat="1" ht="12.75" customHeight="1" x14ac:dyDescent="0.25">
      <c r="B3" s="2"/>
      <c r="C3" s="2"/>
      <c r="D3" s="2"/>
      <c r="E3" s="22" t="s">
        <v>14</v>
      </c>
      <c r="F3" s="22" t="s">
        <v>8</v>
      </c>
      <c r="G3" s="22" t="s">
        <v>9</v>
      </c>
      <c r="H3" s="23" t="s">
        <v>10</v>
      </c>
      <c r="R3" s="52" t="s">
        <v>14</v>
      </c>
      <c r="S3" s="53"/>
      <c r="T3" s="53"/>
      <c r="U3" s="54"/>
      <c r="V3" s="52" t="s">
        <v>8</v>
      </c>
      <c r="W3" s="53"/>
      <c r="X3" s="53"/>
      <c r="Y3" s="54"/>
      <c r="Z3" s="52" t="s">
        <v>9</v>
      </c>
      <c r="AA3" s="53"/>
      <c r="AB3" s="53"/>
      <c r="AC3" s="54"/>
      <c r="AD3" s="55" t="s">
        <v>10</v>
      </c>
      <c r="AE3" s="53"/>
      <c r="AF3" s="53"/>
      <c r="AG3" s="54"/>
    </row>
    <row r="4" spans="1:52" s="1" customFormat="1" ht="13.5" thickBot="1" x14ac:dyDescent="0.3">
      <c r="B4" s="2"/>
      <c r="C4" s="2"/>
      <c r="D4" s="2"/>
      <c r="E4" s="24">
        <f>SUM((F2+G2)*2)</f>
        <v>0</v>
      </c>
      <c r="F4" s="24">
        <f>SUM(F2*G2)</f>
        <v>0</v>
      </c>
      <c r="G4" s="24">
        <f>SUM(F2*G2)</f>
        <v>0</v>
      </c>
      <c r="H4" s="25">
        <f>SUM((F2+G2)*2*H2)</f>
        <v>0</v>
      </c>
      <c r="R4" s="56">
        <f>SUM((V2+Z2)*2)</f>
        <v>0</v>
      </c>
      <c r="S4" s="57"/>
      <c r="T4" s="57"/>
      <c r="U4" s="58"/>
      <c r="V4" s="56">
        <f>SUM(V2*Z2)</f>
        <v>0</v>
      </c>
      <c r="W4" s="57"/>
      <c r="X4" s="57"/>
      <c r="Y4" s="58"/>
      <c r="Z4" s="56">
        <f>SUM(V2*Z2)</f>
        <v>0</v>
      </c>
      <c r="AA4" s="57"/>
      <c r="AB4" s="57"/>
      <c r="AC4" s="58"/>
      <c r="AD4" s="59">
        <f>SUM((V2+Z2)*2*AD2)</f>
        <v>0</v>
      </c>
      <c r="AE4" s="57"/>
      <c r="AF4" s="57"/>
      <c r="AG4" s="58"/>
    </row>
    <row r="5" spans="1:52" s="1" customFormat="1" ht="13.5" thickBot="1" x14ac:dyDescent="0.3">
      <c r="B5" s="2"/>
      <c r="C5" s="2"/>
      <c r="D5" s="2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</row>
    <row r="6" spans="1:52" s="18" customFormat="1" ht="26.25" thickBot="1" x14ac:dyDescent="0.3">
      <c r="A6" s="27" t="s">
        <v>15</v>
      </c>
      <c r="B6" s="60" t="s">
        <v>41</v>
      </c>
      <c r="C6" s="61"/>
      <c r="D6" s="28" t="s">
        <v>0</v>
      </c>
      <c r="E6" s="28" t="s">
        <v>16</v>
      </c>
      <c r="F6" s="29" t="s">
        <v>42</v>
      </c>
      <c r="G6" s="30" t="s">
        <v>1</v>
      </c>
      <c r="H6" s="31" t="s">
        <v>18</v>
      </c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</row>
    <row r="7" spans="1:52" s="1" customFormat="1" x14ac:dyDescent="0.25">
      <c r="A7" s="3">
        <v>1</v>
      </c>
      <c r="B7" s="4"/>
      <c r="C7" s="4"/>
      <c r="D7" s="4"/>
      <c r="E7" s="5">
        <f>VLOOKUP(D7,D17:F1015,2)</f>
        <v>0</v>
      </c>
      <c r="F7" s="5" t="s">
        <v>302</v>
      </c>
      <c r="G7" s="6"/>
      <c r="H7" s="7" t="e">
        <f>F7*G7</f>
        <v>#VALUE!</v>
      </c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</row>
    <row r="8" spans="1:52" s="1" customFormat="1" x14ac:dyDescent="0.25">
      <c r="A8" s="8">
        <v>2</v>
      </c>
      <c r="B8" s="9"/>
      <c r="C8" s="9"/>
      <c r="D8" s="9"/>
      <c r="E8" s="10">
        <f>VLOOKUP(D8,D17:F1015,2)</f>
        <v>0</v>
      </c>
      <c r="F8" s="10">
        <f>VLOOKUP(D8,D17:F1015,3)</f>
        <v>0</v>
      </c>
      <c r="G8" s="11"/>
      <c r="H8" s="12">
        <f t="shared" ref="H8:H16" si="0">F8*G8</f>
        <v>0</v>
      </c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</row>
    <row r="9" spans="1:52" s="1" customFormat="1" x14ac:dyDescent="0.25">
      <c r="A9" s="8">
        <v>3</v>
      </c>
      <c r="B9" s="9"/>
      <c r="C9" s="9"/>
      <c r="D9" s="9"/>
      <c r="E9" s="10">
        <f>VLOOKUP(D9,D17:F1015,2)</f>
        <v>0</v>
      </c>
      <c r="F9" s="10">
        <f>VLOOKUP(D9,D17:F1015,3)</f>
        <v>0</v>
      </c>
      <c r="G9" s="11"/>
      <c r="H9" s="12">
        <f t="shared" si="0"/>
        <v>0</v>
      </c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2" s="1" customFormat="1" x14ac:dyDescent="0.25">
      <c r="A10" s="8">
        <v>4</v>
      </c>
      <c r="B10" s="9"/>
      <c r="C10" s="9"/>
      <c r="D10" s="9"/>
      <c r="E10" s="10">
        <f>VLOOKUP(D10,D17:F1015,2)</f>
        <v>0</v>
      </c>
      <c r="F10" s="10">
        <f>VLOOKUP(D10,D17:F1015,3)</f>
        <v>0</v>
      </c>
      <c r="G10" s="11"/>
      <c r="H10" s="12">
        <f t="shared" si="0"/>
        <v>0</v>
      </c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2" s="1" customFormat="1" x14ac:dyDescent="0.25">
      <c r="A11" s="8">
        <v>5</v>
      </c>
      <c r="B11" s="9"/>
      <c r="C11" s="9"/>
      <c r="D11" s="9"/>
      <c r="E11" s="10">
        <f>VLOOKUP(D11,D17:F1015,2)</f>
        <v>0</v>
      </c>
      <c r="F11" s="10">
        <f>VLOOKUP(D11,D17:F1015,3)</f>
        <v>0</v>
      </c>
      <c r="G11" s="11"/>
      <c r="H11" s="12">
        <f t="shared" si="0"/>
        <v>0</v>
      </c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</row>
    <row r="12" spans="1:52" s="1" customFormat="1" x14ac:dyDescent="0.25">
      <c r="A12" s="8">
        <v>6</v>
      </c>
      <c r="B12" s="9"/>
      <c r="C12" s="9"/>
      <c r="D12" s="9"/>
      <c r="E12" s="10">
        <f>VLOOKUP(D12,D17:F1015,2)</f>
        <v>0</v>
      </c>
      <c r="F12" s="10">
        <f>VLOOKUP(D12,D17:F1015,3)</f>
        <v>0</v>
      </c>
      <c r="G12" s="11"/>
      <c r="H12" s="12">
        <f t="shared" si="0"/>
        <v>0</v>
      </c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</row>
    <row r="13" spans="1:52" s="1" customFormat="1" x14ac:dyDescent="0.25">
      <c r="A13" s="8">
        <v>7</v>
      </c>
      <c r="B13" s="9"/>
      <c r="C13" s="9"/>
      <c r="D13" s="9"/>
      <c r="E13" s="10">
        <f>VLOOKUP(D13,D17:F1015,2)</f>
        <v>0</v>
      </c>
      <c r="F13" s="10">
        <f>VLOOKUP(D13,D17:F1015,3)</f>
        <v>0</v>
      </c>
      <c r="G13" s="11"/>
      <c r="H13" s="12">
        <f t="shared" si="0"/>
        <v>0</v>
      </c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</row>
    <row r="14" spans="1:52" s="1" customFormat="1" x14ac:dyDescent="0.25">
      <c r="A14" s="8">
        <v>8</v>
      </c>
      <c r="B14" s="9"/>
      <c r="C14" s="9"/>
      <c r="D14" s="9"/>
      <c r="E14" s="10">
        <f>VLOOKUP(D14,D17:F1015,2)</f>
        <v>0</v>
      </c>
      <c r="F14" s="10">
        <f>VLOOKUP(D14,D17:F1015,3)</f>
        <v>0</v>
      </c>
      <c r="G14" s="11"/>
      <c r="H14" s="12">
        <f t="shared" si="0"/>
        <v>0</v>
      </c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</row>
    <row r="15" spans="1:52" s="1" customFormat="1" x14ac:dyDescent="0.25">
      <c r="A15" s="8">
        <v>9</v>
      </c>
      <c r="B15" s="9"/>
      <c r="C15" s="9"/>
      <c r="D15" s="9"/>
      <c r="E15" s="10">
        <f>VLOOKUP(D15,D17:F1015,2)</f>
        <v>0</v>
      </c>
      <c r="F15" s="10">
        <f>VLOOKUP(D15,D17:F1015,3)</f>
        <v>0</v>
      </c>
      <c r="G15" s="11"/>
      <c r="H15" s="12">
        <f t="shared" si="0"/>
        <v>0</v>
      </c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</row>
    <row r="16" spans="1:52" s="1" customFormat="1" ht="13.5" thickBot="1" x14ac:dyDescent="0.3">
      <c r="A16" s="8">
        <v>10</v>
      </c>
      <c r="B16" s="9"/>
      <c r="C16" s="9"/>
      <c r="D16" s="9"/>
      <c r="E16" s="10">
        <f>VLOOKUP(D16,D17:F1015,2)</f>
        <v>0</v>
      </c>
      <c r="F16" s="10">
        <f>VLOOKUP(D16,D17:F1015,3)</f>
        <v>0</v>
      </c>
      <c r="G16" s="11"/>
      <c r="H16" s="12">
        <f t="shared" si="0"/>
        <v>0</v>
      </c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2:8" hidden="1" x14ac:dyDescent="0.25">
      <c r="B17" s="13" t="str">
        <f>Перечень!A2</f>
        <v>ПОТОЛКИ</v>
      </c>
      <c r="C17" s="14"/>
      <c r="D17" s="14">
        <f>Перечень!C2</f>
        <v>0</v>
      </c>
      <c r="E17" s="26">
        <f>Перечень!D2</f>
        <v>0</v>
      </c>
      <c r="F17" s="26">
        <f>Перечень!F2</f>
        <v>0</v>
      </c>
      <c r="H17" s="15"/>
    </row>
    <row r="18" spans="2:8" hidden="1" x14ac:dyDescent="0.25">
      <c r="B18" s="14">
        <f>Перечень!A3</f>
        <v>0</v>
      </c>
      <c r="C18" s="13" t="str">
        <f>Перечень!B3</f>
        <v>ПОДГОТОВИТЕЛЬНЫЕ РАБОТЫ</v>
      </c>
      <c r="D18" s="14">
        <f>Перечень!C3</f>
        <v>0</v>
      </c>
      <c r="E18" s="26">
        <f>Перечень!D3</f>
        <v>0</v>
      </c>
      <c r="F18" s="26">
        <f>Перечень!F3</f>
        <v>0</v>
      </c>
      <c r="H18" s="15"/>
    </row>
    <row r="19" spans="2:8" hidden="1" x14ac:dyDescent="0.25">
      <c r="B19" s="14">
        <f>Перечень!A4</f>
        <v>0</v>
      </c>
      <c r="C19" s="13">
        <f>Перечень!B4</f>
        <v>0</v>
      </c>
      <c r="D19" s="14" t="str">
        <f>Перечень!C4</f>
        <v>Снятие старых обоев</v>
      </c>
      <c r="E19" s="26" t="str">
        <f>Перечень!D4</f>
        <v>м2</v>
      </c>
      <c r="F19" s="26">
        <f>Перечень!F4</f>
        <v>100</v>
      </c>
      <c r="H19" s="15"/>
    </row>
    <row r="20" spans="2:8" hidden="1" x14ac:dyDescent="0.25">
      <c r="B20" s="14">
        <f>Перечень!A5</f>
        <v>0</v>
      </c>
      <c r="C20" s="13">
        <f>Перечень!B5</f>
        <v>0</v>
      </c>
      <c r="D20" s="14" t="str">
        <f>Перечень!C5</f>
        <v>Размывка извести, мела, водоэмульсионки, олифы</v>
      </c>
      <c r="E20" s="26" t="str">
        <f>Перечень!D5</f>
        <v>м2</v>
      </c>
      <c r="F20" s="26">
        <f>Перечень!F5</f>
        <v>165</v>
      </c>
      <c r="H20" s="15"/>
    </row>
    <row r="21" spans="2:8" hidden="1" x14ac:dyDescent="0.25">
      <c r="B21" s="14">
        <f>Перечень!A6</f>
        <v>0</v>
      </c>
      <c r="C21" s="13">
        <f>Перечень!B6</f>
        <v>0</v>
      </c>
      <c r="D21" s="14" t="str">
        <f>Перечень!C6</f>
        <v>Очистка потолка от шпатлевки или краски</v>
      </c>
      <c r="E21" s="26" t="str">
        <f>Перечень!D6</f>
        <v>м2</v>
      </c>
      <c r="F21" s="26">
        <f>Перечень!F6</f>
        <v>165</v>
      </c>
      <c r="H21" s="15"/>
    </row>
    <row r="22" spans="2:8" hidden="1" x14ac:dyDescent="0.25">
      <c r="B22" s="14">
        <f>Перечень!A7</f>
        <v>0</v>
      </c>
      <c r="C22" s="13">
        <f>Перечень!B7</f>
        <v>0</v>
      </c>
      <c r="D22" s="14" t="str">
        <f>Перечень!C7</f>
        <v>Удаление штукатурки с потолка</v>
      </c>
      <c r="E22" s="26" t="str">
        <f>Перечень!D7</f>
        <v>м2</v>
      </c>
      <c r="F22" s="26">
        <f>Перечень!F7</f>
        <v>165</v>
      </c>
      <c r="H22" s="15"/>
    </row>
    <row r="23" spans="2:8" hidden="1" x14ac:dyDescent="0.25">
      <c r="B23" s="14">
        <f>Перечень!A8</f>
        <v>0</v>
      </c>
      <c r="C23" s="13">
        <f>Перечень!B8</f>
        <v>0</v>
      </c>
      <c r="D23" s="14" t="str">
        <f>Перечень!C8</f>
        <v>Демонтаж креплений для подвесных люстр и светильников</v>
      </c>
      <c r="E23" s="26" t="str">
        <f>Перечень!D8</f>
        <v>шт.</v>
      </c>
      <c r="F23" s="26">
        <f>Перечень!F8</f>
        <v>55</v>
      </c>
      <c r="H23" s="15"/>
    </row>
    <row r="24" spans="2:8" hidden="1" x14ac:dyDescent="0.25">
      <c r="B24" s="14">
        <f>Перечень!A9</f>
        <v>0</v>
      </c>
      <c r="C24" s="13">
        <f>Перечень!B9</f>
        <v>0</v>
      </c>
      <c r="D24" s="14" t="str">
        <f>Перечень!C9</f>
        <v>Демонтаж подвесных потолков</v>
      </c>
      <c r="E24" s="26" t="str">
        <f>Перечень!D9</f>
        <v>м2</v>
      </c>
      <c r="F24" s="26">
        <f>Перечень!F9</f>
        <v>100</v>
      </c>
      <c r="H24" s="15"/>
    </row>
    <row r="25" spans="2:8" hidden="1" x14ac:dyDescent="0.25">
      <c r="B25" s="14">
        <f>Перечень!A10</f>
        <v>0</v>
      </c>
      <c r="C25" s="13">
        <f>Перечень!B10</f>
        <v>0</v>
      </c>
      <c r="D25" s="14" t="str">
        <f>Перечень!C10</f>
        <v>Демонтаж потолков из ГКЛ (без сохран. материала)</v>
      </c>
      <c r="E25" s="26" t="str">
        <f>Перечень!D10</f>
        <v>м2</v>
      </c>
      <c r="F25" s="26">
        <f>Перечень!F10</f>
        <v>120</v>
      </c>
      <c r="H25" s="15"/>
    </row>
    <row r="26" spans="2:8" hidden="1" x14ac:dyDescent="0.25">
      <c r="B26" s="14">
        <f>Перечень!A11</f>
        <v>0</v>
      </c>
      <c r="C26" s="13">
        <f>Перечень!B11</f>
        <v>0</v>
      </c>
      <c r="D26" s="14" t="str">
        <f>Перечень!C11</f>
        <v>Демонтаж коробов из ГКЛ (без сохран. материала)</v>
      </c>
      <c r="E26" s="26" t="str">
        <f>Перечень!D11</f>
        <v>м. пог.</v>
      </c>
      <c r="F26" s="26">
        <f>Перечень!F11</f>
        <v>135</v>
      </c>
      <c r="H26" s="15"/>
    </row>
    <row r="27" spans="2:8" hidden="1" x14ac:dyDescent="0.25">
      <c r="B27" s="14">
        <f>Перечень!A12</f>
        <v>0</v>
      </c>
      <c r="C27" s="13">
        <f>Перечень!B12</f>
        <v>0</v>
      </c>
      <c r="D27" s="14" t="str">
        <f>Перечень!C12</f>
        <v>Демонтаж лепнины (без сохран. материала)</v>
      </c>
      <c r="E27" s="26" t="str">
        <f>Перечень!D12</f>
        <v>м. пог.</v>
      </c>
      <c r="F27" s="26">
        <f>Перечень!F12</f>
        <v>90</v>
      </c>
      <c r="H27" s="15"/>
    </row>
    <row r="28" spans="2:8" hidden="1" x14ac:dyDescent="0.25">
      <c r="B28" s="14">
        <f>Перечень!A13</f>
        <v>0</v>
      </c>
      <c r="C28" s="13">
        <f>Перечень!B13</f>
        <v>0</v>
      </c>
      <c r="D28" s="14" t="str">
        <f>Перечень!C13</f>
        <v>Демонтаж полистироловой плитки с потолка</v>
      </c>
      <c r="E28" s="26" t="str">
        <f>Перечень!D13</f>
        <v>м2</v>
      </c>
      <c r="F28" s="26">
        <f>Перечень!F13</f>
        <v>55</v>
      </c>
      <c r="H28" s="15"/>
    </row>
    <row r="29" spans="2:8" hidden="1" x14ac:dyDescent="0.25">
      <c r="B29" s="14">
        <f>Перечень!A14</f>
        <v>0</v>
      </c>
      <c r="C29" s="13" t="str">
        <f>Перечень!B14</f>
        <v>УСТРОЙСТВО ПОТОЛКА ИЗ ГКЛ</v>
      </c>
      <c r="D29" s="14">
        <f>Перечень!C14</f>
        <v>0</v>
      </c>
      <c r="E29" s="26">
        <f>Перечень!D14</f>
        <v>0</v>
      </c>
      <c r="F29" s="26">
        <f>Перечень!F14</f>
        <v>0</v>
      </c>
      <c r="H29" s="15"/>
    </row>
    <row r="30" spans="2:8" hidden="1" x14ac:dyDescent="0.25">
      <c r="B30" s="14">
        <f>Перечень!A15</f>
        <v>0</v>
      </c>
      <c r="C30" s="13">
        <f>Перечень!B15</f>
        <v>0</v>
      </c>
      <c r="D30" s="14" t="str">
        <f>Перечень!C15</f>
        <v>Устройство прямолинейного потолка из ГКЛ в одной плоскости</v>
      </c>
      <c r="E30" s="26" t="str">
        <f>Перечень!D15</f>
        <v>м2</v>
      </c>
      <c r="F30" s="26">
        <f>Перечень!F15</f>
        <v>800</v>
      </c>
      <c r="H30" s="15"/>
    </row>
    <row r="31" spans="2:8" hidden="1" x14ac:dyDescent="0.25">
      <c r="B31" s="14">
        <f>Перечень!A16</f>
        <v>0</v>
      </c>
      <c r="C31" s="13">
        <f>Перечень!B16</f>
        <v>0</v>
      </c>
      <c r="D31" s="14" t="str">
        <f>Перечень!C16</f>
        <v>Устройство короба из ГКЛ по периметру</v>
      </c>
      <c r="E31" s="26" t="str">
        <f>Перечень!D16</f>
        <v>м. пог.</v>
      </c>
      <c r="F31" s="26">
        <f>Перечень!F16</f>
        <v>800</v>
      </c>
      <c r="H31" s="15"/>
    </row>
    <row r="32" spans="2:8" hidden="1" x14ac:dyDescent="0.25">
      <c r="B32" s="14">
        <f>Перечень!A17</f>
        <v>0</v>
      </c>
      <c r="C32" s="13">
        <f>Перечень!B17</f>
        <v>0</v>
      </c>
      <c r="D32" s="14" t="str">
        <f>Перечень!C17</f>
        <v>Устройство потолка из ГКЛ в два уровня с прямолинейными элементами</v>
      </c>
      <c r="E32" s="26" t="str">
        <f>Перечень!D17</f>
        <v>м2</v>
      </c>
      <c r="F32" s="26">
        <f>Перечень!F17</f>
        <v>1300</v>
      </c>
      <c r="H32" s="15"/>
    </row>
    <row r="33" spans="2:8" hidden="1" x14ac:dyDescent="0.25">
      <c r="B33" s="14">
        <f>Перечень!A18</f>
        <v>0</v>
      </c>
      <c r="C33" s="13">
        <f>Перечень!B18</f>
        <v>0</v>
      </c>
      <c r="D33" s="14" t="str">
        <f>Перечень!C18</f>
        <v>Устройство потолка из ГКЛ в один уровень с криволинейными элементами</v>
      </c>
      <c r="E33" s="26" t="str">
        <f>Перечень!D18</f>
        <v>м2</v>
      </c>
      <c r="F33" s="26">
        <f>Перечень!F18</f>
        <v>1600</v>
      </c>
      <c r="H33" s="15"/>
    </row>
    <row r="34" spans="2:8" hidden="1" x14ac:dyDescent="0.25">
      <c r="B34" s="14">
        <f>Перечень!A19</f>
        <v>0</v>
      </c>
      <c r="C34" s="13">
        <f>Перечень!B19</f>
        <v>0</v>
      </c>
      <c r="D34" s="14" t="str">
        <f>Перечень!C19</f>
        <v>Устройство потолка из ГКЛ в два уровня с криволинейными элементами</v>
      </c>
      <c r="E34" s="26" t="str">
        <f>Перечень!D19</f>
        <v>м. пог.</v>
      </c>
      <c r="F34" s="26">
        <f>Перечень!F19</f>
        <v>1900</v>
      </c>
      <c r="H34" s="15"/>
    </row>
    <row r="35" spans="2:8" hidden="1" x14ac:dyDescent="0.25">
      <c r="B35" s="14">
        <f>Перечень!A20</f>
        <v>0</v>
      </c>
      <c r="C35" s="13">
        <f>Перечень!B20</f>
        <v>0</v>
      </c>
      <c r="D35" s="14" t="str">
        <f>Перечень!C20</f>
        <v>Устройство потолка из ГКЛ в три уровня с криволинейными элементами</v>
      </c>
      <c r="E35" s="26" t="str">
        <f>Перечень!D20</f>
        <v>м. пог.</v>
      </c>
      <c r="F35" s="26">
        <f>Перечень!F20</f>
        <v>2100</v>
      </c>
      <c r="H35" s="15"/>
    </row>
    <row r="36" spans="2:8" hidden="1" x14ac:dyDescent="0.25">
      <c r="B36" s="14">
        <f>Перечень!A21</f>
        <v>0</v>
      </c>
      <c r="C36" s="13">
        <f>Перечень!B21</f>
        <v>0</v>
      </c>
      <c r="D36" s="14" t="str">
        <f>Перечень!C21</f>
        <v>Устройство потолочного портала прямоугольной формы под освещение</v>
      </c>
      <c r="E36" s="26" t="str">
        <f>Перечень!D21</f>
        <v>м. пог.</v>
      </c>
      <c r="F36" s="26">
        <f>Перечень!F21</f>
        <v>650</v>
      </c>
      <c r="H36" s="15"/>
    </row>
    <row r="37" spans="2:8" hidden="1" x14ac:dyDescent="0.25">
      <c r="B37" s="14">
        <f>Перечень!A22</f>
        <v>0</v>
      </c>
      <c r="C37" s="13">
        <f>Перечень!B22</f>
        <v>0</v>
      </c>
      <c r="D37" s="14" t="str">
        <f>Перечень!C22</f>
        <v>Устройство потолочного портала полукруглой формы</v>
      </c>
      <c r="E37" s="26" t="str">
        <f>Перечень!D22</f>
        <v>м. пог.</v>
      </c>
      <c r="F37" s="26">
        <f>Перечень!F22</f>
        <v>900</v>
      </c>
      <c r="H37" s="15"/>
    </row>
    <row r="38" spans="2:8" hidden="1" x14ac:dyDescent="0.25">
      <c r="B38" s="14">
        <f>Перечень!A23</f>
        <v>0</v>
      </c>
      <c r="C38" s="13" t="str">
        <f>Перечень!B23</f>
        <v>НАТЯЖНЫЕ ПОТОЛКИ</v>
      </c>
      <c r="D38" s="14">
        <f>Перечень!C23</f>
        <v>0</v>
      </c>
      <c r="E38" s="26">
        <f>Перечень!D23</f>
        <v>0</v>
      </c>
      <c r="F38" s="26">
        <f>Перечень!F23</f>
        <v>0</v>
      </c>
      <c r="H38" s="15"/>
    </row>
    <row r="39" spans="2:8" hidden="1" x14ac:dyDescent="0.25">
      <c r="B39" s="14">
        <f>Перечень!A24</f>
        <v>0</v>
      </c>
      <c r="C39" s="13">
        <f>Перечень!B24</f>
        <v>0</v>
      </c>
      <c r="D39" s="14" t="e">
        <f>Перечень!#REF!</f>
        <v>#REF!</v>
      </c>
      <c r="E39" s="26">
        <f>Перечень!D24</f>
        <v>0</v>
      </c>
      <c r="F39" s="26" t="str">
        <f>Перечень!F24</f>
        <v>ЗАКАЗ</v>
      </c>
      <c r="H39" s="15"/>
    </row>
    <row r="40" spans="2:8" hidden="1" x14ac:dyDescent="0.25">
      <c r="B40" s="14">
        <f>Перечень!A25</f>
        <v>0</v>
      </c>
      <c r="C40" s="13">
        <f>Перечень!B25</f>
        <v>0</v>
      </c>
      <c r="D40" s="14">
        <f>Перечень!C25</f>
        <v>0</v>
      </c>
      <c r="E40" s="26">
        <f>Перечень!D25</f>
        <v>0</v>
      </c>
      <c r="F40" s="26">
        <f>Перечень!F25</f>
        <v>0</v>
      </c>
      <c r="H40" s="15"/>
    </row>
    <row r="41" spans="2:8" hidden="1" x14ac:dyDescent="0.25">
      <c r="B41" s="14">
        <f>Перечень!A26</f>
        <v>0</v>
      </c>
      <c r="C41" s="13">
        <f>Перечень!B26</f>
        <v>0</v>
      </c>
      <c r="D41" s="14">
        <f>Перечень!C26</f>
        <v>0</v>
      </c>
      <c r="E41" s="26">
        <f>Перечень!D26</f>
        <v>0</v>
      </c>
      <c r="F41" s="26">
        <f>Перечень!F26</f>
        <v>0</v>
      </c>
      <c r="H41" s="15"/>
    </row>
    <row r="42" spans="2:8" hidden="1" x14ac:dyDescent="0.25">
      <c r="B42" s="14">
        <f>Перечень!A27</f>
        <v>0</v>
      </c>
      <c r="C42" s="13">
        <f>Перечень!B27</f>
        <v>0</v>
      </c>
      <c r="D42" s="14">
        <f>Перечень!C27</f>
        <v>0</v>
      </c>
      <c r="E42" s="26">
        <f>Перечень!D27</f>
        <v>0</v>
      </c>
      <c r="F42" s="26">
        <f>Перечень!F27</f>
        <v>0</v>
      </c>
      <c r="H42" s="15"/>
    </row>
    <row r="43" spans="2:8" hidden="1" x14ac:dyDescent="0.25">
      <c r="B43" s="14">
        <f>Перечень!A28</f>
        <v>0</v>
      </c>
      <c r="C43" s="13">
        <f>Перечень!B28</f>
        <v>0</v>
      </c>
      <c r="D43" s="14">
        <f>Перечень!C28</f>
        <v>0</v>
      </c>
      <c r="E43" s="26">
        <f>Перечень!D28</f>
        <v>0</v>
      </c>
      <c r="F43" s="26">
        <f>Перечень!F28</f>
        <v>0</v>
      </c>
      <c r="H43" s="15"/>
    </row>
    <row r="44" spans="2:8" hidden="1" x14ac:dyDescent="0.25">
      <c r="B44" s="14">
        <f>Перечень!A29</f>
        <v>0</v>
      </c>
      <c r="C44" s="13">
        <f>Перечень!B29</f>
        <v>0</v>
      </c>
      <c r="D44" s="14">
        <f>Перечень!C29</f>
        <v>0</v>
      </c>
      <c r="E44" s="26">
        <f>Перечень!D29</f>
        <v>0</v>
      </c>
      <c r="F44" s="26">
        <f>Перечень!F29</f>
        <v>0</v>
      </c>
      <c r="H44" s="15"/>
    </row>
    <row r="45" spans="2:8" hidden="1" x14ac:dyDescent="0.25">
      <c r="B45" s="14">
        <f>Перечень!A30</f>
        <v>0</v>
      </c>
      <c r="C45" s="13">
        <f>Перечень!B30</f>
        <v>0</v>
      </c>
      <c r="D45" s="14">
        <f>Перечень!C30</f>
        <v>0</v>
      </c>
      <c r="E45" s="26">
        <f>Перечень!D30</f>
        <v>0</v>
      </c>
      <c r="F45" s="26">
        <f>Перечень!F30</f>
        <v>0</v>
      </c>
      <c r="H45" s="15"/>
    </row>
    <row r="46" spans="2:8" ht="12.75" hidden="1" customHeight="1" x14ac:dyDescent="0.25">
      <c r="B46" s="14">
        <f>Перечень!A31</f>
        <v>0</v>
      </c>
      <c r="C46" s="13">
        <f>Перечень!B31</f>
        <v>0</v>
      </c>
      <c r="D46" s="14">
        <f>Перечень!C31</f>
        <v>0</v>
      </c>
      <c r="E46" s="26">
        <f>Перечень!D31</f>
        <v>0</v>
      </c>
      <c r="F46" s="26">
        <f>Перечень!F31</f>
        <v>0</v>
      </c>
      <c r="H46" s="15"/>
    </row>
    <row r="47" spans="2:8" hidden="1" x14ac:dyDescent="0.25">
      <c r="B47" s="14">
        <f>Перечень!A32</f>
        <v>0</v>
      </c>
      <c r="C47" s="13">
        <f>Перечень!B32</f>
        <v>0</v>
      </c>
      <c r="D47" s="14">
        <f>Перечень!C32</f>
        <v>0</v>
      </c>
      <c r="E47" s="26">
        <f>Перечень!D32</f>
        <v>0</v>
      </c>
      <c r="F47" s="26">
        <f>Перечень!F32</f>
        <v>0</v>
      </c>
      <c r="H47" s="15"/>
    </row>
    <row r="48" spans="2:8" hidden="1" x14ac:dyDescent="0.25">
      <c r="B48" s="14">
        <f>Перечень!A33</f>
        <v>0</v>
      </c>
      <c r="C48" s="13">
        <f>Перечень!B33</f>
        <v>0</v>
      </c>
      <c r="D48" s="14">
        <f>Перечень!C33</f>
        <v>0</v>
      </c>
      <c r="E48" s="26">
        <f>Перечень!D33</f>
        <v>0</v>
      </c>
      <c r="F48" s="26">
        <f>Перечень!F33</f>
        <v>0</v>
      </c>
      <c r="H48" s="15"/>
    </row>
    <row r="49" spans="2:8" hidden="1" x14ac:dyDescent="0.25">
      <c r="B49" s="14">
        <f>Перечень!A34</f>
        <v>0</v>
      </c>
      <c r="C49" s="13">
        <f>Перечень!B34</f>
        <v>0</v>
      </c>
      <c r="D49" s="14">
        <f>Перечень!C34</f>
        <v>0</v>
      </c>
      <c r="E49" s="26">
        <f>Перечень!D34</f>
        <v>0</v>
      </c>
      <c r="F49" s="26">
        <f>Перечень!F34</f>
        <v>0</v>
      </c>
      <c r="H49" s="15"/>
    </row>
    <row r="50" spans="2:8" hidden="1" x14ac:dyDescent="0.25">
      <c r="B50" s="14">
        <f>Перечень!A35</f>
        <v>0</v>
      </c>
      <c r="C50" s="13">
        <f>Перечень!B35</f>
        <v>0</v>
      </c>
      <c r="D50" s="14">
        <f>Перечень!C35</f>
        <v>0</v>
      </c>
      <c r="E50" s="26">
        <f>Перечень!D35</f>
        <v>0</v>
      </c>
      <c r="F50" s="26">
        <f>Перечень!F35</f>
        <v>0</v>
      </c>
      <c r="H50" s="15"/>
    </row>
    <row r="51" spans="2:8" hidden="1" x14ac:dyDescent="0.25">
      <c r="B51" s="14">
        <f>Перечень!A36</f>
        <v>0</v>
      </c>
      <c r="C51" s="13">
        <f>Перечень!B36</f>
        <v>0</v>
      </c>
      <c r="D51" s="14">
        <f>Перечень!C36</f>
        <v>0</v>
      </c>
      <c r="E51" s="26">
        <f>Перечень!D36</f>
        <v>0</v>
      </c>
      <c r="F51" s="26">
        <f>Перечень!F36</f>
        <v>0</v>
      </c>
      <c r="H51" s="15"/>
    </row>
    <row r="52" spans="2:8" hidden="1" x14ac:dyDescent="0.25">
      <c r="B52" s="14">
        <f>Перечень!A37</f>
        <v>0</v>
      </c>
      <c r="C52" s="13">
        <f>Перечень!B37</f>
        <v>0</v>
      </c>
      <c r="D52" s="14">
        <f>Перечень!C37</f>
        <v>0</v>
      </c>
      <c r="E52" s="26">
        <f>Перечень!D37</f>
        <v>0</v>
      </c>
      <c r="F52" s="26">
        <f>Перечень!F37</f>
        <v>0</v>
      </c>
      <c r="H52" s="15"/>
    </row>
    <row r="53" spans="2:8" hidden="1" x14ac:dyDescent="0.25">
      <c r="B53" s="14">
        <f>Перечень!A38</f>
        <v>0</v>
      </c>
      <c r="C53" s="13">
        <f>Перечень!B38</f>
        <v>0</v>
      </c>
      <c r="D53" s="14">
        <f>Перечень!C38</f>
        <v>0</v>
      </c>
      <c r="E53" s="26">
        <f>Перечень!D38</f>
        <v>0</v>
      </c>
      <c r="F53" s="26">
        <f>Перечень!F38</f>
        <v>0</v>
      </c>
      <c r="H53" s="15"/>
    </row>
    <row r="54" spans="2:8" hidden="1" x14ac:dyDescent="0.25">
      <c r="B54" s="14">
        <f>Перечень!A39</f>
        <v>0</v>
      </c>
      <c r="C54" s="13">
        <f>Перечень!B39</f>
        <v>0</v>
      </c>
      <c r="D54" s="14">
        <f>Перечень!C39</f>
        <v>0</v>
      </c>
      <c r="E54" s="26">
        <f>Перечень!D39</f>
        <v>0</v>
      </c>
      <c r="F54" s="26">
        <f>Перечень!F39</f>
        <v>0</v>
      </c>
      <c r="H54" s="15"/>
    </row>
    <row r="55" spans="2:8" hidden="1" x14ac:dyDescent="0.25">
      <c r="B55" s="14">
        <f>Перечень!A40</f>
        <v>0</v>
      </c>
      <c r="C55" s="13">
        <f>Перечень!B40</f>
        <v>0</v>
      </c>
      <c r="D55" s="14">
        <f>Перечень!C40</f>
        <v>0</v>
      </c>
      <c r="E55" s="26">
        <f>Перечень!D40</f>
        <v>0</v>
      </c>
      <c r="F55" s="26">
        <f>Перечень!F40</f>
        <v>0</v>
      </c>
      <c r="H55" s="15"/>
    </row>
    <row r="56" spans="2:8" hidden="1" x14ac:dyDescent="0.25">
      <c r="B56" s="14">
        <f>Перечень!A41</f>
        <v>0</v>
      </c>
      <c r="C56" s="13">
        <f>Перечень!B41</f>
        <v>0</v>
      </c>
      <c r="D56" s="14">
        <f>Перечень!C41</f>
        <v>0</v>
      </c>
      <c r="E56" s="26">
        <f>Перечень!D41</f>
        <v>0</v>
      </c>
      <c r="F56" s="26">
        <f>Перечень!F41</f>
        <v>0</v>
      </c>
      <c r="H56" s="15"/>
    </row>
    <row r="57" spans="2:8" hidden="1" x14ac:dyDescent="0.25">
      <c r="B57" s="14">
        <f>Перечень!A42</f>
        <v>0</v>
      </c>
      <c r="C57" s="13">
        <f>Перечень!B42</f>
        <v>0</v>
      </c>
      <c r="D57" s="14">
        <f>Перечень!C42</f>
        <v>0</v>
      </c>
      <c r="E57" s="26">
        <f>Перечень!D42</f>
        <v>0</v>
      </c>
      <c r="F57" s="26">
        <f>Перечень!F42</f>
        <v>0</v>
      </c>
      <c r="H57" s="15"/>
    </row>
    <row r="58" spans="2:8" hidden="1" x14ac:dyDescent="0.25">
      <c r="B58" s="14">
        <f>Перечень!A43</f>
        <v>0</v>
      </c>
      <c r="C58" s="13">
        <f>Перечень!B43</f>
        <v>0</v>
      </c>
      <c r="D58" s="14">
        <f>Перечень!C43</f>
        <v>0</v>
      </c>
      <c r="E58" s="26">
        <f>Перечень!D43</f>
        <v>0</v>
      </c>
      <c r="F58" s="26">
        <f>Перечень!F43</f>
        <v>0</v>
      </c>
      <c r="H58" s="15"/>
    </row>
    <row r="59" spans="2:8" hidden="1" x14ac:dyDescent="0.25">
      <c r="B59" s="14">
        <f>Перечень!A44</f>
        <v>0</v>
      </c>
      <c r="C59" s="13" t="str">
        <f>Перечень!B44</f>
        <v>ШТУКАТУРНЫЕ РАБОТЫ</v>
      </c>
      <c r="D59" s="14">
        <f>Перечень!C44</f>
        <v>0</v>
      </c>
      <c r="E59" s="26">
        <f>Перечень!D44</f>
        <v>0</v>
      </c>
      <c r="F59" s="26">
        <f>Перечень!F44</f>
        <v>0</v>
      </c>
      <c r="H59" s="15"/>
    </row>
    <row r="60" spans="2:8" hidden="1" x14ac:dyDescent="0.25">
      <c r="B60" s="14">
        <f>Перечень!A45</f>
        <v>0</v>
      </c>
      <c r="C60" s="13">
        <f>Перечень!B45</f>
        <v>0</v>
      </c>
      <c r="D60" s="14" t="str">
        <f>Перечень!C45</f>
        <v>Штукатурка рустов на потолке</v>
      </c>
      <c r="E60" s="26" t="str">
        <f>Перечень!D45</f>
        <v>м. пог.</v>
      </c>
      <c r="F60" s="26">
        <f>Перечень!F45</f>
        <v>165</v>
      </c>
      <c r="H60" s="15"/>
    </row>
    <row r="61" spans="2:8" hidden="1" x14ac:dyDescent="0.25">
      <c r="B61" s="14">
        <f>Перечень!A46</f>
        <v>0</v>
      </c>
      <c r="C61" s="13">
        <f>Перечень!B46</f>
        <v>0</v>
      </c>
      <c r="D61" s="14" t="str">
        <f>Перечень!C46</f>
        <v>Проклейка стыка серпянкой</v>
      </c>
      <c r="E61" s="26" t="str">
        <f>Перечень!D46</f>
        <v>м. пог.</v>
      </c>
      <c r="F61" s="26">
        <f>Перечень!F46</f>
        <v>80</v>
      </c>
      <c r="H61" s="15"/>
    </row>
    <row r="62" spans="2:8" hidden="1" x14ac:dyDescent="0.25">
      <c r="B62" s="14">
        <f>Перечень!A47</f>
        <v>0</v>
      </c>
      <c r="C62" s="13">
        <f>Перечень!B47</f>
        <v>0</v>
      </c>
      <c r="D62" s="14" t="str">
        <f>Перечень!C47</f>
        <v>Установка малярного уголка</v>
      </c>
      <c r="E62" s="26" t="str">
        <f>Перечень!D47</f>
        <v>м. пог.</v>
      </c>
      <c r="F62" s="26">
        <f>Перечень!F47</f>
        <v>90</v>
      </c>
      <c r="H62" s="15"/>
    </row>
    <row r="63" spans="2:8" hidden="1" x14ac:dyDescent="0.25">
      <c r="B63" s="14">
        <f>Перечень!A48</f>
        <v>0</v>
      </c>
      <c r="C63" s="13">
        <f>Перечень!B48</f>
        <v>0</v>
      </c>
      <c r="D63" s="14" t="str">
        <f>Перечень!C48</f>
        <v>Штукатурка потолка по маякам с установкой маяков</v>
      </c>
      <c r="E63" s="26" t="str">
        <f>Перечень!D48</f>
        <v>м2</v>
      </c>
      <c r="F63" s="26">
        <f>Перечень!F48</f>
        <v>500</v>
      </c>
      <c r="H63" s="15"/>
    </row>
    <row r="64" spans="2:8" hidden="1" x14ac:dyDescent="0.25">
      <c r="B64" s="14">
        <f>Перечень!A49</f>
        <v>0</v>
      </c>
      <c r="C64" s="13">
        <f>Перечень!B49</f>
        <v>0</v>
      </c>
      <c r="D64" s="14" t="str">
        <f>Перечень!C49</f>
        <v>Штукатурка балок</v>
      </c>
      <c r="E64" s="26" t="str">
        <f>Перечень!D49</f>
        <v>м. пог.</v>
      </c>
      <c r="F64" s="26">
        <f>Перечень!F49</f>
        <v>330</v>
      </c>
      <c r="H64" s="15"/>
    </row>
    <row r="65" spans="2:8" hidden="1" x14ac:dyDescent="0.25">
      <c r="B65" s="14">
        <f>Перечень!A50</f>
        <v>0</v>
      </c>
      <c r="C65" s="13" t="str">
        <f>Перечень!B50</f>
        <v>МАЛЯРНЫЕ РАБОТЫ</v>
      </c>
      <c r="D65" s="14">
        <f>Перечень!C50</f>
        <v>0</v>
      </c>
      <c r="E65" s="26">
        <f>Перечень!D50</f>
        <v>0</v>
      </c>
      <c r="F65" s="26">
        <f>Перечень!F50</f>
        <v>0</v>
      </c>
      <c r="H65" s="15"/>
    </row>
    <row r="66" spans="2:8" hidden="1" x14ac:dyDescent="0.25">
      <c r="B66" s="14">
        <f>Перечень!A51</f>
        <v>0</v>
      </c>
      <c r="C66" s="13">
        <f>Перечень!B51</f>
        <v>0</v>
      </c>
      <c r="D66" s="14" t="str">
        <f>Перечень!C51</f>
        <v>Заделка стыков в ГКЛ с серпянкой</v>
      </c>
      <c r="E66" s="26" t="str">
        <f>Перечень!D51</f>
        <v>м2</v>
      </c>
      <c r="F66" s="26">
        <f>Перечень!F51</f>
        <v>140</v>
      </c>
      <c r="H66" s="15"/>
    </row>
    <row r="67" spans="2:8" hidden="1" x14ac:dyDescent="0.25">
      <c r="B67" s="14">
        <f>Перечень!A52</f>
        <v>0</v>
      </c>
      <c r="C67" s="13">
        <f>Перечень!B52</f>
        <v>0</v>
      </c>
      <c r="D67" s="14" t="str">
        <f>Перечень!C52</f>
        <v>Грунтовка потолка (1слой)</v>
      </c>
      <c r="E67" s="26" t="str">
        <f>Перечень!D52</f>
        <v>м2</v>
      </c>
      <c r="F67" s="26">
        <f>Перечень!F52</f>
        <v>50</v>
      </c>
      <c r="H67" s="15"/>
    </row>
    <row r="68" spans="2:8" hidden="1" x14ac:dyDescent="0.25">
      <c r="B68" s="14">
        <f>Перечень!A53</f>
        <v>0</v>
      </c>
      <c r="C68" s="13">
        <f>Перечень!B53</f>
        <v>0</v>
      </c>
      <c r="D68" s="14" t="str">
        <f>Перечень!C53</f>
        <v>Шпатлевка потолка за два раза с ошкуриванием</v>
      </c>
      <c r="E68" s="26" t="str">
        <f>Перечень!D53</f>
        <v>м2</v>
      </c>
      <c r="F68" s="26">
        <f>Перечень!F53</f>
        <v>240</v>
      </c>
      <c r="H68" s="15"/>
    </row>
    <row r="69" spans="2:8" hidden="1" x14ac:dyDescent="0.25">
      <c r="B69" s="14">
        <f>Перечень!A54</f>
        <v>0</v>
      </c>
      <c r="C69" s="13">
        <f>Перечень!B54</f>
        <v>0</v>
      </c>
      <c r="D69" s="14" t="str">
        <f>Перечень!C54</f>
        <v>Устройство армировочной сетки на потолок</v>
      </c>
      <c r="E69" s="26" t="str">
        <f>Перечень!D54</f>
        <v>м2</v>
      </c>
      <c r="F69" s="26">
        <f>Перечень!F54</f>
        <v>140</v>
      </c>
      <c r="H69" s="15"/>
    </row>
    <row r="70" spans="2:8" hidden="1" x14ac:dyDescent="0.25">
      <c r="B70" s="14">
        <f>Перечень!A55</f>
        <v>0</v>
      </c>
      <c r="C70" s="13">
        <f>Перечень!B55</f>
        <v>0</v>
      </c>
      <c r="D70" s="14" t="str">
        <f>Перечень!C55</f>
        <v>Поклейка на потолок полистироловой плитки</v>
      </c>
      <c r="E70" s="26" t="str">
        <f>Перечень!D55</f>
        <v>м2</v>
      </c>
      <c r="F70" s="26">
        <f>Перечень!F55</f>
        <v>220</v>
      </c>
      <c r="H70" s="15"/>
    </row>
    <row r="71" spans="2:8" hidden="1" x14ac:dyDescent="0.25">
      <c r="B71" s="14">
        <f>Перечень!A56</f>
        <v>0</v>
      </c>
      <c r="C71" s="13">
        <f>Перечень!B56</f>
        <v>0</v>
      </c>
      <c r="D71" s="14" t="str">
        <f>Перечень!C56</f>
        <v>Поклейка на потолок полистироловой плитки под углом в 45 град.</v>
      </c>
      <c r="E71" s="26" t="str">
        <f>Перечень!D56</f>
        <v>м2</v>
      </c>
      <c r="F71" s="26">
        <f>Перечень!F56</f>
        <v>270</v>
      </c>
      <c r="H71" s="15"/>
    </row>
    <row r="72" spans="2:8" hidden="1" x14ac:dyDescent="0.25">
      <c r="B72" s="14">
        <f>Перечень!A57</f>
        <v>0</v>
      </c>
      <c r="C72" s="13">
        <f>Перечень!B57</f>
        <v>0</v>
      </c>
      <c r="D72" s="14" t="str">
        <f>Перечень!C57</f>
        <v>Поклейка флизелина под окраску</v>
      </c>
      <c r="E72" s="26" t="str">
        <f>Перечень!D57</f>
        <v>м2</v>
      </c>
      <c r="F72" s="26">
        <f>Перечень!F57</f>
        <v>270</v>
      </c>
      <c r="H72" s="15"/>
    </row>
    <row r="73" spans="2:8" hidden="1" x14ac:dyDescent="0.25">
      <c r="B73" s="14">
        <f>Перечень!A58</f>
        <v>0</v>
      </c>
      <c r="C73" s="13">
        <f>Перечень!B58</f>
        <v>0</v>
      </c>
      <c r="D73" s="14" t="str">
        <f>Перечень!C58</f>
        <v>Поклейка потолочных обоев</v>
      </c>
      <c r="E73" s="26" t="str">
        <f>Перечень!D58</f>
        <v>м2</v>
      </c>
      <c r="F73" s="26">
        <f>Перечень!F58</f>
        <v>320</v>
      </c>
      <c r="H73" s="15"/>
    </row>
    <row r="74" spans="2:8" hidden="1" x14ac:dyDescent="0.25">
      <c r="B74" s="14">
        <f>Перечень!A59</f>
        <v>0</v>
      </c>
      <c r="C74" s="13">
        <f>Перечень!B59</f>
        <v>0</v>
      </c>
      <c r="D74" s="14" t="str">
        <f>Перечень!C59</f>
        <v>Покраска потолка в/э краской за 2 раза</v>
      </c>
      <c r="E74" s="26" t="str">
        <f>Перечень!D59</f>
        <v>м2</v>
      </c>
      <c r="F74" s="26">
        <f>Перечень!F59</f>
        <v>160</v>
      </c>
      <c r="H74" s="15"/>
    </row>
    <row r="75" spans="2:8" hidden="1" x14ac:dyDescent="0.25">
      <c r="B75" s="14">
        <f>Перечень!A60</f>
        <v>0</v>
      </c>
      <c r="C75" s="13">
        <f>Перечень!B60</f>
        <v>0</v>
      </c>
      <c r="D75" s="14" t="str">
        <f>Перечень!C60</f>
        <v>Покраска потолочного карниза в 2 слоя</v>
      </c>
      <c r="E75" s="26" t="str">
        <f>Перечень!D60</f>
        <v>м. пог.</v>
      </c>
      <c r="F75" s="26">
        <f>Перечень!F60</f>
        <v>160</v>
      </c>
      <c r="H75" s="15"/>
    </row>
    <row r="76" spans="2:8" hidden="1" x14ac:dyDescent="0.25">
      <c r="B76" s="14">
        <f>Перечень!A61</f>
        <v>0</v>
      </c>
      <c r="C76" s="13">
        <f>Перечень!B61</f>
        <v>0</v>
      </c>
      <c r="D76" s="14" t="str">
        <f>Перечень!C61</f>
        <v>Покраска лепнины/галтелей</v>
      </c>
      <c r="E76" s="26" t="str">
        <f>Перечень!D61</f>
        <v>м. пог.</v>
      </c>
      <c r="F76" s="26">
        <f>Перечень!F61</f>
        <v>220</v>
      </c>
      <c r="H76" s="15"/>
    </row>
    <row r="77" spans="2:8" hidden="1" x14ac:dyDescent="0.25">
      <c r="B77" s="14">
        <f>Перечень!A62</f>
        <v>0</v>
      </c>
      <c r="C77" s="13">
        <f>Перечень!B62</f>
        <v>0</v>
      </c>
      <c r="D77" s="14" t="str">
        <f>Перечень!C62</f>
        <v>Шпаклевка короба из ГКЛ с ошкуриванием</v>
      </c>
      <c r="E77" s="26" t="str">
        <f>Перечень!D62</f>
        <v>м. пог.</v>
      </c>
      <c r="F77" s="26">
        <f>Перечень!F62</f>
        <v>240</v>
      </c>
      <c r="H77" s="15"/>
    </row>
    <row r="78" spans="2:8" hidden="1" x14ac:dyDescent="0.25">
      <c r="B78" s="14">
        <f>Перечень!A63</f>
        <v>0</v>
      </c>
      <c r="C78" s="13">
        <f>Перечень!B63</f>
        <v>0</v>
      </c>
      <c r="D78" s="14" t="str">
        <f>Перечень!C63</f>
        <v>Поклейка флизелиновых обоев на короба и ГКЛ</v>
      </c>
      <c r="E78" s="26" t="str">
        <f>Перечень!D63</f>
        <v>м. пог.</v>
      </c>
      <c r="F78" s="26">
        <f>Перечень!F63</f>
        <v>280</v>
      </c>
      <c r="H78" s="15"/>
    </row>
    <row r="79" spans="2:8" hidden="1" x14ac:dyDescent="0.25">
      <c r="B79" s="14">
        <f>Перечень!A64</f>
        <v>0</v>
      </c>
      <c r="C79" s="13">
        <f>Перечень!B64</f>
        <v>0</v>
      </c>
      <c r="D79" s="14" t="str">
        <f>Перечень!C64</f>
        <v>Шпатлевка криволинейных элементов потолка по периметру</v>
      </c>
      <c r="E79" s="26" t="str">
        <f>Перечень!D64</f>
        <v>м. пог.</v>
      </c>
      <c r="F79" s="26">
        <f>Перечень!F64</f>
        <v>280</v>
      </c>
      <c r="H79" s="15"/>
    </row>
    <row r="80" spans="2:8" hidden="1" x14ac:dyDescent="0.25">
      <c r="B80" s="14">
        <f>Перечень!A65</f>
        <v>0</v>
      </c>
      <c r="C80" s="13">
        <f>Перечень!B65</f>
        <v>0</v>
      </c>
      <c r="D80" s="14" t="str">
        <f>Перечень!C65</f>
        <v>Покраска криволинейных элементов потолка по периметру изгиба</v>
      </c>
      <c r="E80" s="26" t="str">
        <f>Перечень!D65</f>
        <v>м. пог.</v>
      </c>
      <c r="F80" s="26">
        <f>Перечень!F65</f>
        <v>200</v>
      </c>
      <c r="H80" s="15"/>
    </row>
    <row r="81" spans="2:8" hidden="1" x14ac:dyDescent="0.25">
      <c r="B81" s="14">
        <f>Перечень!A66</f>
        <v>0</v>
      </c>
      <c r="C81" s="13">
        <f>Перечень!B66</f>
        <v>0</v>
      </c>
      <c r="D81" s="14" t="str">
        <f>Перечень!C66</f>
        <v>Монтаж подвесного потолка реечного</v>
      </c>
      <c r="E81" s="26" t="str">
        <f>Перечень!D66</f>
        <v>м2</v>
      </c>
      <c r="F81" s="26">
        <f>Перечень!F66</f>
        <v>550</v>
      </c>
      <c r="H81" s="15"/>
    </row>
    <row r="82" spans="2:8" hidden="1" x14ac:dyDescent="0.25">
      <c r="B82" s="14">
        <f>Перечень!A67</f>
        <v>0</v>
      </c>
      <c r="C82" s="13">
        <f>Перечень!B67</f>
        <v>0</v>
      </c>
      <c r="D82" s="14" t="str">
        <f>Перечень!C67</f>
        <v>Монтаж подвесного потолка реечного под 45 град.</v>
      </c>
      <c r="E82" s="26" t="str">
        <f>Перечень!D67</f>
        <v>м2</v>
      </c>
      <c r="F82" s="26">
        <f>Перечень!F67</f>
        <v>900</v>
      </c>
      <c r="H82" s="15"/>
    </row>
    <row r="83" spans="2:8" hidden="1" x14ac:dyDescent="0.25">
      <c r="B83" s="14">
        <f>Перечень!A68</f>
        <v>0</v>
      </c>
      <c r="C83" s="13">
        <f>Перечень!B68</f>
        <v>0</v>
      </c>
      <c r="D83" s="14" t="str">
        <f>Перечень!C68</f>
        <v>Монтаж подвесного потолка пластикового (без обрешетки)</v>
      </c>
      <c r="E83" s="26" t="str">
        <f>Перечень!D68</f>
        <v>м2</v>
      </c>
      <c r="F83" s="26">
        <f>Перечень!F68</f>
        <v>450</v>
      </c>
      <c r="H83" s="15"/>
    </row>
    <row r="84" spans="2:8" hidden="1" x14ac:dyDescent="0.25">
      <c r="B84" s="14">
        <f>Перечень!A69</f>
        <v>0</v>
      </c>
      <c r="C84" s="13">
        <f>Перечень!B69</f>
        <v>0</v>
      </c>
      <c r="D84" s="14" t="str">
        <f>Перечень!C69</f>
        <v>Монтаж подвесного потолка "Армстронг"</v>
      </c>
      <c r="E84" s="26" t="str">
        <f>Перечень!D69</f>
        <v>м2</v>
      </c>
      <c r="F84" s="26">
        <f>Перечень!F69</f>
        <v>450</v>
      </c>
      <c r="H84" s="15"/>
    </row>
    <row r="85" spans="2:8" hidden="1" x14ac:dyDescent="0.25">
      <c r="B85" s="14">
        <f>Перечень!A70</f>
        <v>0</v>
      </c>
      <c r="C85" s="13">
        <f>Перечень!B70</f>
        <v>0</v>
      </c>
      <c r="D85" s="14">
        <f>Перечень!C70</f>
        <v>0</v>
      </c>
      <c r="E85" s="26">
        <f>Перечень!D70</f>
        <v>0</v>
      </c>
      <c r="F85" s="26">
        <f>Перечень!F70</f>
        <v>0</v>
      </c>
      <c r="H85" s="15"/>
    </row>
    <row r="86" spans="2:8" hidden="1" x14ac:dyDescent="0.25">
      <c r="B86" s="14" t="str">
        <f>Перечень!A71</f>
        <v>ПОЛЫ</v>
      </c>
      <c r="C86" s="13">
        <f>Перечень!B71</f>
        <v>0</v>
      </c>
      <c r="D86" s="14">
        <f>Перечень!C71</f>
        <v>0</v>
      </c>
      <c r="E86" s="26">
        <f>Перечень!D71</f>
        <v>0</v>
      </c>
      <c r="F86" s="26">
        <f>Перечень!F71</f>
        <v>0</v>
      </c>
      <c r="H86" s="15"/>
    </row>
    <row r="87" spans="2:8" hidden="1" x14ac:dyDescent="0.25">
      <c r="B87" s="14">
        <f>Перечень!A72</f>
        <v>0</v>
      </c>
      <c r="C87" s="13" t="str">
        <f>Перечень!B72</f>
        <v>ПОДГОТОВИТЕЛЬНЫЕ РАБОТЫ, ДЕМОНТАЖ</v>
      </c>
      <c r="D87" s="14">
        <f>Перечень!C72</f>
        <v>0</v>
      </c>
      <c r="E87" s="26">
        <f>Перечень!D72</f>
        <v>0</v>
      </c>
      <c r="F87" s="26">
        <f>Перечень!F72</f>
        <v>0</v>
      </c>
      <c r="H87" s="15"/>
    </row>
    <row r="88" spans="2:8" hidden="1" x14ac:dyDescent="0.25">
      <c r="B88" s="14">
        <f>Перечень!A73</f>
        <v>0</v>
      </c>
      <c r="C88" s="13">
        <f>Перечень!B73</f>
        <v>0</v>
      </c>
      <c r="D88" s="14" t="str">
        <f>Перечень!C73</f>
        <v>Демонтаж стяжки. Зависит от типа пола.</v>
      </c>
      <c r="E88" s="26" t="str">
        <f>Перечень!D73</f>
        <v>м2</v>
      </c>
      <c r="F88" s="26">
        <f>Перечень!F73</f>
        <v>200</v>
      </c>
      <c r="H88" s="15"/>
    </row>
    <row r="89" spans="2:8" hidden="1" x14ac:dyDescent="0.25">
      <c r="B89" s="14">
        <f>Перечень!A74</f>
        <v>0</v>
      </c>
      <c r="C89" s="13">
        <f>Перечень!B74</f>
        <v>0</v>
      </c>
      <c r="D89" s="14" t="str">
        <f>Перечень!C74</f>
        <v>Демонтаж плинтуса</v>
      </c>
      <c r="E89" s="26" t="str">
        <f>Перечень!D74</f>
        <v>м. пог.</v>
      </c>
      <c r="F89" s="26">
        <f>Перечень!F74</f>
        <v>35</v>
      </c>
      <c r="H89" s="15"/>
    </row>
    <row r="90" spans="2:8" hidden="1" x14ac:dyDescent="0.25">
      <c r="B90" s="14">
        <f>Перечень!A75</f>
        <v>0</v>
      </c>
      <c r="C90" s="13">
        <f>Перечень!B75</f>
        <v>0</v>
      </c>
      <c r="D90" s="14" t="str">
        <f>Перечень!C75</f>
        <v>Демонтаж линолеума</v>
      </c>
      <c r="E90" s="26" t="str">
        <f>Перечень!D75</f>
        <v>м2</v>
      </c>
      <c r="F90" s="26">
        <f>Перечень!F75</f>
        <v>35</v>
      </c>
      <c r="H90" s="15"/>
    </row>
    <row r="91" spans="2:8" hidden="1" x14ac:dyDescent="0.25">
      <c r="B91" s="14">
        <f>Перечень!A76</f>
        <v>0</v>
      </c>
      <c r="C91" s="13">
        <f>Перечень!B76</f>
        <v>0</v>
      </c>
      <c r="D91" s="14" t="str">
        <f>Перечень!C76</f>
        <v>Демонтаж ламината</v>
      </c>
      <c r="E91" s="26" t="str">
        <f>Перечень!D76</f>
        <v>м2</v>
      </c>
      <c r="F91" s="26">
        <f>Перечень!F76</f>
        <v>65</v>
      </c>
      <c r="H91" s="15"/>
    </row>
    <row r="92" spans="2:8" hidden="1" x14ac:dyDescent="0.25">
      <c r="B92" s="14">
        <f>Перечень!A77</f>
        <v>0</v>
      </c>
      <c r="C92" s="13">
        <f>Перечень!B77</f>
        <v>0</v>
      </c>
      <c r="D92" s="14" t="str">
        <f>Перечень!C77</f>
        <v>Демонтаж паркета</v>
      </c>
      <c r="E92" s="26" t="str">
        <f>Перечень!D77</f>
        <v>м2</v>
      </c>
      <c r="F92" s="26">
        <f>Перечень!F77</f>
        <v>90</v>
      </c>
      <c r="H92" s="15"/>
    </row>
    <row r="93" spans="2:8" hidden="1" x14ac:dyDescent="0.25">
      <c r="B93" s="14">
        <f>Перечень!A78</f>
        <v>0</v>
      </c>
      <c r="C93" s="13">
        <f>Перечень!B78</f>
        <v>0</v>
      </c>
      <c r="D93" s="14" t="str">
        <f>Перечень!C78</f>
        <v>Демонтаж деревянного пола.</v>
      </c>
      <c r="E93" s="26" t="str">
        <f>Перечень!D78</f>
        <v>м2</v>
      </c>
      <c r="F93" s="26">
        <f>Перечень!F78</f>
        <v>135</v>
      </c>
      <c r="H93" s="15"/>
    </row>
    <row r="94" spans="2:8" hidden="1" x14ac:dyDescent="0.25">
      <c r="B94" s="14">
        <f>Перечень!A79</f>
        <v>0</v>
      </c>
      <c r="C94" s="13">
        <f>Перечень!B79</f>
        <v>0</v>
      </c>
      <c r="D94" s="14" t="str">
        <f>Перечень!C79</f>
        <v>Демонтаж порожка</v>
      </c>
      <c r="E94" s="26" t="str">
        <f>Перечень!D79</f>
        <v>шт.</v>
      </c>
      <c r="F94" s="26">
        <f>Перечень!F79</f>
        <v>80</v>
      </c>
      <c r="H94" s="15"/>
    </row>
    <row r="95" spans="2:8" hidden="1" x14ac:dyDescent="0.25">
      <c r="B95" s="14">
        <f>Перечень!A80</f>
        <v>0</v>
      </c>
      <c r="C95" s="13">
        <f>Перечень!B80</f>
        <v>0</v>
      </c>
      <c r="D95" s="14" t="str">
        <f>Перечень!C80</f>
        <v>Укрывание пола пленкой</v>
      </c>
      <c r="E95" s="26" t="str">
        <f>Перечень!D80</f>
        <v>м2</v>
      </c>
      <c r="F95" s="26">
        <f>Перечень!F80</f>
        <v>30</v>
      </c>
      <c r="H95" s="15"/>
    </row>
    <row r="96" spans="2:8" hidden="1" x14ac:dyDescent="0.25">
      <c r="B96" s="14">
        <f>Перечень!A81</f>
        <v>0</v>
      </c>
      <c r="C96" s="13">
        <f>Перечень!B81</f>
        <v>0</v>
      </c>
      <c r="D96" s="14" t="str">
        <f>Перечень!C81</f>
        <v>Сбор засыпки пола</v>
      </c>
      <c r="E96" s="26" t="str">
        <f>Перечень!D81</f>
        <v>м2</v>
      </c>
      <c r="F96" s="26">
        <f>Перечень!F81</f>
        <v>100</v>
      </c>
      <c r="H96" s="15"/>
    </row>
    <row r="97" spans="2:8" hidden="1" x14ac:dyDescent="0.25">
      <c r="B97" s="14">
        <f>Перечень!A82</f>
        <v>0</v>
      </c>
      <c r="C97" s="13" t="str">
        <f>Перечень!B82</f>
        <v>СТЯЖКА И ФИНИШНОЕ ВЫРАВНИВАНИЕ</v>
      </c>
      <c r="D97" s="14">
        <f>Перечень!C82</f>
        <v>0</v>
      </c>
      <c r="E97" s="26">
        <f>Перечень!D82</f>
        <v>0</v>
      </c>
      <c r="F97" s="26">
        <f>Перечень!F82</f>
        <v>0</v>
      </c>
      <c r="H97" s="15"/>
    </row>
    <row r="98" spans="2:8" hidden="1" x14ac:dyDescent="0.25">
      <c r="B98" s="14">
        <f>Перечень!A83</f>
        <v>0</v>
      </c>
      <c r="C98" s="13">
        <f>Перечень!B83</f>
        <v>0</v>
      </c>
      <c r="D98" s="14" t="str">
        <f>Перечень!C83</f>
        <v>Грунтовка пола</v>
      </c>
      <c r="E98" s="26" t="str">
        <f>Перечень!D83</f>
        <v>м2</v>
      </c>
      <c r="F98" s="26">
        <f>Перечень!F83</f>
        <v>45</v>
      </c>
      <c r="H98" s="15"/>
    </row>
    <row r="99" spans="2:8" hidden="1" x14ac:dyDescent="0.25">
      <c r="B99" s="14">
        <f>Перечень!A84</f>
        <v>0</v>
      </c>
      <c r="C99" s="13">
        <f>Перечень!B84</f>
        <v>0</v>
      </c>
      <c r="D99" s="14" t="str">
        <f>Перечень!C84</f>
        <v>Кнауф Суперпол</v>
      </c>
      <c r="E99" s="26" t="str">
        <f>Перечень!D84</f>
        <v>м2</v>
      </c>
      <c r="F99" s="26">
        <f>Перечень!F84</f>
        <v>750</v>
      </c>
      <c r="H99" s="15"/>
    </row>
    <row r="100" spans="2:8" hidden="1" x14ac:dyDescent="0.25">
      <c r="B100" s="14">
        <f>Перечень!A85</f>
        <v>0</v>
      </c>
      <c r="C100" s="13">
        <f>Перечень!B85</f>
        <v>0</v>
      </c>
      <c r="D100" s="14" t="str">
        <f>Перечень!C85</f>
        <v>Гидроизоляция</v>
      </c>
      <c r="E100" s="26" t="str">
        <f>Перечень!D85</f>
        <v>м2</v>
      </c>
      <c r="F100" s="26">
        <f>Перечень!F85</f>
        <v>220</v>
      </c>
      <c r="H100" s="15"/>
    </row>
    <row r="101" spans="2:8" hidden="1" x14ac:dyDescent="0.25">
      <c r="B101" s="14">
        <f>Перечень!A86</f>
        <v>0</v>
      </c>
      <c r="C101" s="13">
        <f>Перечень!B86</f>
        <v>0</v>
      </c>
      <c r="D101" s="14" t="str">
        <f>Перечень!C86</f>
        <v>Засыпка керамзитом</v>
      </c>
      <c r="E101" s="26" t="str">
        <f>Перечень!D86</f>
        <v>м2</v>
      </c>
      <c r="F101" s="26">
        <f>Перечень!F86</f>
        <v>80</v>
      </c>
      <c r="H101" s="15"/>
    </row>
    <row r="102" spans="2:8" hidden="1" x14ac:dyDescent="0.25">
      <c r="B102" s="14">
        <f>Перечень!A87</f>
        <v>0</v>
      </c>
      <c r="C102" s="13">
        <f>Перечень!B87</f>
        <v>0</v>
      </c>
      <c r="D102" s="14" t="str">
        <f>Перечень!C87</f>
        <v>Армирование стяжки сеткой 50х50</v>
      </c>
      <c r="E102" s="26" t="str">
        <f>Перечень!D87</f>
        <v>м2</v>
      </c>
      <c r="F102" s="26">
        <f>Перечень!F87</f>
        <v>65</v>
      </c>
      <c r="H102" s="15"/>
    </row>
    <row r="103" spans="2:8" hidden="1" x14ac:dyDescent="0.25">
      <c r="B103" s="14">
        <f>Перечень!A88</f>
        <v>0</v>
      </c>
      <c r="C103" s="13">
        <f>Перечень!B88</f>
        <v>0</v>
      </c>
      <c r="D103" s="14" t="str">
        <f>Перечень!C88</f>
        <v>Частичное выравнивание пола (заделка рустов, трещин)</v>
      </c>
      <c r="E103" s="26" t="str">
        <f>Перечень!D88</f>
        <v>м. пог.</v>
      </c>
      <c r="F103" s="26">
        <f>Перечень!F88</f>
        <v>200</v>
      </c>
      <c r="H103" s="15"/>
    </row>
    <row r="104" spans="2:8" hidden="1" x14ac:dyDescent="0.25">
      <c r="B104" s="14">
        <f>Перечень!A89</f>
        <v>0</v>
      </c>
      <c r="C104" s="13">
        <f>Перечень!B89</f>
        <v>0</v>
      </c>
      <c r="D104" s="14" t="str">
        <f>Перечень!C89</f>
        <v>Стяжка пола (цементно- песчаная смесь до 5см)</v>
      </c>
      <c r="E104" s="26" t="str">
        <f>Перечень!D89</f>
        <v>м2</v>
      </c>
      <c r="F104" s="26">
        <f>Перечень!F89</f>
        <v>500</v>
      </c>
      <c r="H104" s="15"/>
    </row>
    <row r="105" spans="2:8" hidden="1" x14ac:dyDescent="0.25">
      <c r="B105" s="14">
        <f>Перечень!A90</f>
        <v>0</v>
      </c>
      <c r="C105" s="13">
        <f>Перечень!B90</f>
        <v>0</v>
      </c>
      <c r="D105" s="14" t="str">
        <f>Перечень!C90</f>
        <v>Стяжка пола (цементно- песчаная смесь до 10см)</v>
      </c>
      <c r="E105" s="26" t="str">
        <f>Перечень!D90</f>
        <v>м2</v>
      </c>
      <c r="F105" s="26">
        <f>Перечень!F90</f>
        <v>900</v>
      </c>
      <c r="H105" s="15"/>
    </row>
    <row r="106" spans="2:8" hidden="1" x14ac:dyDescent="0.25">
      <c r="B106" s="14">
        <f>Перечень!A91</f>
        <v>0</v>
      </c>
      <c r="C106" s="13">
        <f>Перечень!B91</f>
        <v>0</v>
      </c>
      <c r="D106" s="14" t="str">
        <f>Перечень!C91</f>
        <v>Финишное выравнивание (самовыравнивающаяся смесь)</v>
      </c>
      <c r="E106" s="26" t="str">
        <f>Перечень!D91</f>
        <v>м2</v>
      </c>
      <c r="F106" s="26">
        <f>Перечень!F91</f>
        <v>350</v>
      </c>
      <c r="H106" s="15"/>
    </row>
    <row r="107" spans="2:8" hidden="1" x14ac:dyDescent="0.25">
      <c r="B107" s="14">
        <f>Перечень!A92</f>
        <v>0</v>
      </c>
      <c r="C107" s="13" t="str">
        <f>Перечень!B92</f>
        <v>УСТРОЙСТВО ДЕРЕВЯННОГО ПОЛА</v>
      </c>
      <c r="D107" s="14">
        <f>Перечень!C92</f>
        <v>0</v>
      </c>
      <c r="E107" s="26">
        <f>Перечень!D92</f>
        <v>0</v>
      </c>
      <c r="F107" s="26">
        <f>Перечень!F92</f>
        <v>0</v>
      </c>
      <c r="H107" s="15"/>
    </row>
    <row r="108" spans="2:8" hidden="1" x14ac:dyDescent="0.25">
      <c r="B108" s="14">
        <f>Перечень!A93</f>
        <v>0</v>
      </c>
      <c r="C108" s="13">
        <f>Перечень!B93</f>
        <v>0</v>
      </c>
      <c r="D108" s="14" t="str">
        <f>Перечень!C93</f>
        <v>Лаги</v>
      </c>
      <c r="E108" s="26" t="str">
        <f>Перечень!D93</f>
        <v>м2</v>
      </c>
      <c r="F108" s="26">
        <f>Перечень!F93</f>
        <v>300</v>
      </c>
      <c r="H108" s="15"/>
    </row>
    <row r="109" spans="2:8" hidden="1" x14ac:dyDescent="0.25">
      <c r="B109" s="14">
        <f>Перечень!A94</f>
        <v>0</v>
      </c>
      <c r="C109" s="13">
        <f>Перечень!B94</f>
        <v>0</v>
      </c>
      <c r="D109" s="14" t="str">
        <f>Перечень!C94</f>
        <v>Настил фанеры на деревянное основание</v>
      </c>
      <c r="E109" s="26" t="str">
        <f>Перечень!D94</f>
        <v>м2</v>
      </c>
      <c r="F109" s="26">
        <f>Перечень!F94</f>
        <v>300</v>
      </c>
      <c r="H109" s="15"/>
    </row>
    <row r="110" spans="2:8" hidden="1" x14ac:dyDescent="0.25">
      <c r="B110" s="14">
        <f>Перечень!A95</f>
        <v>0</v>
      </c>
      <c r="C110" s="13">
        <f>Перечень!B95</f>
        <v>0</v>
      </c>
      <c r="D110" s="14" t="str">
        <f>Перечень!C95</f>
        <v>Настил фанеры на бетонное основание</v>
      </c>
      <c r="E110" s="26" t="str">
        <f>Перечень!D95</f>
        <v>м2</v>
      </c>
      <c r="F110" s="26">
        <f>Перечень!F95</f>
        <v>330</v>
      </c>
      <c r="H110" s="15"/>
    </row>
    <row r="111" spans="2:8" hidden="1" x14ac:dyDescent="0.25">
      <c r="B111" s="14">
        <f>Перечень!A96</f>
        <v>0</v>
      </c>
      <c r="C111" s="13">
        <f>Перечень!B96</f>
        <v>0</v>
      </c>
      <c r="D111" s="14" t="str">
        <f>Перечень!C96</f>
        <v>Настил оргалита</v>
      </c>
      <c r="E111" s="26" t="str">
        <f>Перечень!D96</f>
        <v>м. пог.</v>
      </c>
      <c r="F111" s="26">
        <f>Перечень!F96</f>
        <v>300</v>
      </c>
      <c r="H111" s="15"/>
    </row>
    <row r="112" spans="2:8" hidden="1" x14ac:dyDescent="0.25">
      <c r="B112" s="14">
        <f>Перечень!A97</f>
        <v>0</v>
      </c>
      <c r="C112" s="13" t="str">
        <f>Перечень!B97</f>
        <v>НАПОЛЬНЫЕ ПОКРЫТИЯ, ПЛИНТУСА</v>
      </c>
      <c r="D112" s="14">
        <f>Перечень!C97</f>
        <v>0</v>
      </c>
      <c r="E112" s="26">
        <f>Перечень!D97</f>
        <v>0</v>
      </c>
      <c r="F112" s="26">
        <f>Перечень!F97</f>
        <v>0</v>
      </c>
      <c r="H112" s="15"/>
    </row>
    <row r="113" spans="2:8" hidden="1" x14ac:dyDescent="0.25">
      <c r="B113" s="14">
        <f>Перечень!A98</f>
        <v>0</v>
      </c>
      <c r="C113" s="13">
        <f>Перечень!B98</f>
        <v>0</v>
      </c>
      <c r="D113" s="14" t="str">
        <f>Перечень!C98</f>
        <v>Настил линолеума</v>
      </c>
      <c r="E113" s="26" t="str">
        <f>Перечень!D98</f>
        <v>м2</v>
      </c>
      <c r="F113" s="26">
        <f>Перечень!F98</f>
        <v>220</v>
      </c>
      <c r="H113" s="15"/>
    </row>
    <row r="114" spans="2:8" hidden="1" x14ac:dyDescent="0.25">
      <c r="B114" s="14">
        <f>Перечень!A99</f>
        <v>0</v>
      </c>
      <c r="C114" s="13">
        <f>Перечень!B99</f>
        <v>0</v>
      </c>
      <c r="D114" s="14" t="str">
        <f>Перечень!C99</f>
        <v>Настил линолеума коммерческого</v>
      </c>
      <c r="E114" s="26" t="str">
        <f>Перечень!D99</f>
        <v>м2</v>
      </c>
      <c r="F114" s="26">
        <f>Перечень!F99</f>
        <v>275</v>
      </c>
      <c r="H114" s="15"/>
    </row>
    <row r="115" spans="2:8" hidden="1" x14ac:dyDescent="0.25">
      <c r="B115" s="14">
        <f>Перечень!A100</f>
        <v>0</v>
      </c>
      <c r="C115" s="13">
        <f>Перечень!B100</f>
        <v>0</v>
      </c>
      <c r="D115" s="14" t="str">
        <f>Перечень!C100</f>
        <v>Сварка шва линолеума</v>
      </c>
      <c r="E115" s="26" t="str">
        <f>Перечень!D100</f>
        <v>м. пог.</v>
      </c>
      <c r="F115" s="26">
        <f>Перечень!F100</f>
        <v>330</v>
      </c>
      <c r="H115" s="15"/>
    </row>
    <row r="116" spans="2:8" hidden="1" x14ac:dyDescent="0.25">
      <c r="B116" s="14">
        <f>Перечень!A101</f>
        <v>0</v>
      </c>
      <c r="C116" s="13">
        <f>Перечень!B101</f>
        <v>0</v>
      </c>
      <c r="D116" s="14" t="str">
        <f>Перечень!C101</f>
        <v>Настил ковролина</v>
      </c>
      <c r="E116" s="26" t="str">
        <f>Перечень!D101</f>
        <v>м2</v>
      </c>
      <c r="F116" s="26">
        <f>Перечень!F101</f>
        <v>250</v>
      </c>
      <c r="H116" s="15"/>
    </row>
    <row r="117" spans="2:8" hidden="1" x14ac:dyDescent="0.25">
      <c r="B117" s="14">
        <f>Перечень!A102</f>
        <v>0</v>
      </c>
      <c r="C117" s="13">
        <f>Перечень!B102</f>
        <v>0</v>
      </c>
      <c r="D117" s="14" t="str">
        <f>Перечень!C102</f>
        <v>Укладка подложки</v>
      </c>
      <c r="E117" s="26" t="str">
        <f>Перечень!D102</f>
        <v>м2</v>
      </c>
      <c r="F117" s="26">
        <f>Перечень!F102</f>
        <v>55</v>
      </c>
      <c r="H117" s="15"/>
    </row>
    <row r="118" spans="2:8" hidden="1" x14ac:dyDescent="0.25">
      <c r="B118" s="14">
        <f>Перечень!A103</f>
        <v>0</v>
      </c>
      <c r="C118" s="13">
        <f>Перечень!B103</f>
        <v>0</v>
      </c>
      <c r="D118" s="14" t="str">
        <f>Перечень!C103</f>
        <v>Настил ламината (с подложкой)</v>
      </c>
      <c r="E118" s="26" t="str">
        <f>Перечень!D103</f>
        <v>м2</v>
      </c>
      <c r="F118" s="26">
        <f>Перечень!F103</f>
        <v>330</v>
      </c>
      <c r="H118" s="15"/>
    </row>
    <row r="119" spans="2:8" hidden="1" x14ac:dyDescent="0.25">
      <c r="B119" s="14">
        <f>Перечень!A104</f>
        <v>0</v>
      </c>
      <c r="C119" s="13">
        <f>Перечень!B104</f>
        <v>0</v>
      </c>
      <c r="D119" s="14" t="str">
        <f>Перечень!C104</f>
        <v>Настил ламината по диагонали (с подложкой)</v>
      </c>
      <c r="E119" s="26" t="str">
        <f>Перечень!D104</f>
        <v>м2</v>
      </c>
      <c r="F119" s="26">
        <f>Перечень!F104</f>
        <v>480</v>
      </c>
      <c r="H119" s="15"/>
    </row>
    <row r="120" spans="2:8" hidden="1" x14ac:dyDescent="0.25">
      <c r="B120" s="14">
        <f>Перечень!A105</f>
        <v>0</v>
      </c>
      <c r="C120" s="13">
        <f>Перечень!B105</f>
        <v>0</v>
      </c>
      <c r="D120" s="14" t="str">
        <f>Перечень!C105</f>
        <v>Настил паркетной доски</v>
      </c>
      <c r="E120" s="26" t="str">
        <f>Перечень!D105</f>
        <v>м2</v>
      </c>
      <c r="F120" s="26">
        <f>Перечень!F105</f>
        <v>500</v>
      </c>
      <c r="H120" s="15"/>
    </row>
    <row r="121" spans="2:8" hidden="1" x14ac:dyDescent="0.25">
      <c r="B121" s="14">
        <f>Перечень!A106</f>
        <v>0</v>
      </c>
      <c r="C121" s="13">
        <f>Перечень!B106</f>
        <v>0</v>
      </c>
      <c r="D121" s="14" t="str">
        <f>Перечень!C106</f>
        <v>Настил паркетной доски по диагонали</v>
      </c>
      <c r="E121" s="26" t="str">
        <f>Перечень!D106</f>
        <v>м2</v>
      </c>
      <c r="F121" s="26">
        <f>Перечень!F106</f>
        <v>650</v>
      </c>
      <c r="H121" s="15"/>
    </row>
    <row r="122" spans="2:8" hidden="1" x14ac:dyDescent="0.25">
      <c r="B122" s="14">
        <f>Перечень!A107</f>
        <v>0</v>
      </c>
      <c r="C122" s="13">
        <f>Перечень!B107</f>
        <v>0</v>
      </c>
      <c r="D122" s="14" t="str">
        <f>Перечень!C107</f>
        <v>Настил пробкового пола</v>
      </c>
      <c r="E122" s="26" t="str">
        <f>Перечень!D107</f>
        <v>м2</v>
      </c>
      <c r="F122" s="26">
        <f>Перечень!F107</f>
        <v>740</v>
      </c>
      <c r="H122" s="15"/>
    </row>
    <row r="123" spans="2:8" hidden="1" x14ac:dyDescent="0.25">
      <c r="B123" s="14">
        <f>Перечень!A108</f>
        <v>0</v>
      </c>
      <c r="C123" s="13">
        <f>Перечень!B108</f>
        <v>0</v>
      </c>
      <c r="D123" s="14" t="str">
        <f>Перечень!C108</f>
        <v>Монтаж декоративных порожков</v>
      </c>
      <c r="E123" s="26" t="str">
        <f>Перечень!D108</f>
        <v>м. пог.</v>
      </c>
      <c r="F123" s="26">
        <f>Перечень!F108</f>
        <v>220</v>
      </c>
      <c r="H123" s="15"/>
    </row>
    <row r="124" spans="2:8" hidden="1" x14ac:dyDescent="0.25">
      <c r="B124" s="14">
        <f>Перечень!A109</f>
        <v>0</v>
      </c>
      <c r="C124" s="13">
        <f>Перечень!B109</f>
        <v>0</v>
      </c>
      <c r="D124" s="14" t="str">
        <f>Перечень!C109</f>
        <v>Монтаж плинтуса (пластик/МДФ)</v>
      </c>
      <c r="E124" s="26" t="str">
        <f>Перечень!D109</f>
        <v>м. пог.</v>
      </c>
      <c r="F124" s="26">
        <f>Перечень!F109</f>
        <v>140</v>
      </c>
      <c r="H124" s="15"/>
    </row>
    <row r="125" spans="2:8" hidden="1" x14ac:dyDescent="0.25">
      <c r="B125" s="14">
        <f>Перечень!A110</f>
        <v>0</v>
      </c>
      <c r="C125" s="13">
        <f>Перечень!B110</f>
        <v>0</v>
      </c>
      <c r="D125" s="14" t="str">
        <f>Перечень!C110</f>
        <v>Монтаж деревянного плинтуса</v>
      </c>
      <c r="E125" s="26" t="str">
        <f>Перечень!D110</f>
        <v>м. пог.</v>
      </c>
      <c r="F125" s="26">
        <f>Перечень!F110</f>
        <v>170</v>
      </c>
      <c r="H125" s="15"/>
    </row>
    <row r="126" spans="2:8" hidden="1" x14ac:dyDescent="0.25">
      <c r="B126" s="14">
        <f>Перечень!A111</f>
        <v>0</v>
      </c>
      <c r="C126" s="13" t="str">
        <f>Перечень!B111</f>
        <v>КАФЕЛЬ</v>
      </c>
      <c r="D126" s="14">
        <f>Перечень!C111</f>
        <v>0</v>
      </c>
      <c r="E126" s="26">
        <f>Перечень!D111</f>
        <v>0</v>
      </c>
      <c r="F126" s="26">
        <f>Перечень!F111</f>
        <v>0</v>
      </c>
      <c r="H126" s="15"/>
    </row>
    <row r="127" spans="2:8" hidden="1" x14ac:dyDescent="0.25">
      <c r="B127" s="14">
        <f>Перечень!A112</f>
        <v>0</v>
      </c>
      <c r="C127" s="13">
        <f>Перечень!B112</f>
        <v>0</v>
      </c>
      <c r="D127" s="14" t="str">
        <f>Перечень!C112</f>
        <v>Нанесение насечек на пол</v>
      </c>
      <c r="E127" s="26" t="str">
        <f>Перечень!D112</f>
        <v>м2</v>
      </c>
      <c r="F127" s="26">
        <f>Перечень!F112</f>
        <v>110</v>
      </c>
      <c r="H127" s="15"/>
    </row>
    <row r="128" spans="2:8" hidden="1" x14ac:dyDescent="0.25">
      <c r="B128" s="14">
        <f>Перечень!A113</f>
        <v>0</v>
      </c>
      <c r="C128" s="13">
        <f>Перечень!B113</f>
        <v>0</v>
      </c>
      <c r="D128" s="14" t="str">
        <f>Перечень!C113</f>
        <v>Облицовка пола кафельной плитой размером более 15х15 см с затиркой швов</v>
      </c>
      <c r="E128" s="26" t="str">
        <f>Перечень!D113</f>
        <v>м2</v>
      </c>
      <c r="F128" s="26">
        <f>Перечень!F113</f>
        <v>800</v>
      </c>
      <c r="H128" s="15"/>
    </row>
    <row r="129" spans="2:8" hidden="1" x14ac:dyDescent="0.25">
      <c r="B129" s="14">
        <f>Перечень!A114</f>
        <v>0</v>
      </c>
      <c r="C129" s="13">
        <f>Перечень!B114</f>
        <v>0</v>
      </c>
      <c r="D129" s="14" t="str">
        <f>Перечень!C114</f>
        <v>Облицовка пола бесшовной кафельной плиткой</v>
      </c>
      <c r="E129" s="26" t="str">
        <f>Перечень!D114</f>
        <v>м2</v>
      </c>
      <c r="F129" s="26">
        <f>Перечень!F114</f>
        <v>1300</v>
      </c>
      <c r="H129" s="15"/>
    </row>
    <row r="130" spans="2:8" hidden="1" x14ac:dyDescent="0.25">
      <c r="B130" s="14">
        <f>Перечень!A115</f>
        <v>0</v>
      </c>
      <c r="C130" s="13">
        <f>Перечень!B115</f>
        <v>0</v>
      </c>
      <c r="D130" s="14" t="str">
        <f>Перечень!C115</f>
        <v>Облицовка пола кафельной плиткой размером 10х10</v>
      </c>
      <c r="E130" s="26" t="str">
        <f>Перечень!D115</f>
        <v>м2</v>
      </c>
      <c r="F130" s="26">
        <f>Перечень!F115</f>
        <v>1400</v>
      </c>
      <c r="H130" s="15"/>
    </row>
    <row r="131" spans="2:8" hidden="1" x14ac:dyDescent="0.25">
      <c r="B131" s="14">
        <f>Перечень!A116</f>
        <v>0</v>
      </c>
      <c r="C131" s="13">
        <f>Перечень!B116</f>
        <v>0</v>
      </c>
      <c r="D131" s="14" t="str">
        <f>Перечень!C116</f>
        <v>Облицовка пола кафельной плиткой (мозаика) наборная.</v>
      </c>
      <c r="E131" s="26" t="str">
        <f>Перечень!D116</f>
        <v>м2</v>
      </c>
      <c r="F131" s="26">
        <f>Перечень!F116</f>
        <v>1900</v>
      </c>
      <c r="H131" s="15"/>
    </row>
    <row r="132" spans="2:8" hidden="1" x14ac:dyDescent="0.25">
      <c r="B132" s="14">
        <f>Перечень!A117</f>
        <v>0</v>
      </c>
      <c r="C132" s="13">
        <f>Перечень!B117</f>
        <v>0</v>
      </c>
      <c r="D132" s="14" t="str">
        <f>Перечень!C117</f>
        <v>Облицовка пола мрамором.</v>
      </c>
      <c r="E132" s="26" t="str">
        <f>Перечень!D117</f>
        <v>м2</v>
      </c>
      <c r="F132" s="26">
        <f>Перечень!F117</f>
        <v>2200</v>
      </c>
      <c r="H132" s="15"/>
    </row>
    <row r="133" spans="2:8" hidden="1" x14ac:dyDescent="0.25">
      <c r="B133" s="14">
        <f>Перечень!A118</f>
        <v>0</v>
      </c>
      <c r="C133" s="13">
        <f>Перечень!B118</f>
        <v>0</v>
      </c>
      <c r="D133" s="14" t="str">
        <f>Перечень!C118</f>
        <v>Герметезация швов (силикон)</v>
      </c>
      <c r="E133" s="26" t="str">
        <f>Перечень!D118</f>
        <v>м. пог.</v>
      </c>
      <c r="F133" s="26">
        <f>Перечень!F118</f>
        <v>110</v>
      </c>
      <c r="H133" s="15"/>
    </row>
    <row r="134" spans="2:8" hidden="1" x14ac:dyDescent="0.25">
      <c r="B134" s="14">
        <f>Перечень!A119</f>
        <v>0</v>
      </c>
      <c r="C134" s="13">
        <f>Перечень!B119</f>
        <v>0</v>
      </c>
      <c r="D134" s="14" t="str">
        <f>Перечень!C119</f>
        <v>Запил торцов под 45 град. (керам. плитка)</v>
      </c>
      <c r="E134" s="26" t="str">
        <f>Перечень!D119</f>
        <v>шт.</v>
      </c>
      <c r="F134" s="26">
        <f>Перечень!F119</f>
        <v>450</v>
      </c>
      <c r="H134" s="15"/>
    </row>
    <row r="135" spans="2:8" hidden="1" x14ac:dyDescent="0.25">
      <c r="B135" s="14">
        <f>Перечень!A120</f>
        <v>0</v>
      </c>
      <c r="C135" s="13">
        <f>Перечень!B120</f>
        <v>0</v>
      </c>
      <c r="D135" s="14" t="str">
        <f>Перечень!C120</f>
        <v>Запил торцов под 45 град. (керамогранит)</v>
      </c>
      <c r="E135" s="26" t="str">
        <f>Перечень!D120</f>
        <v>шт.</v>
      </c>
      <c r="F135" s="26">
        <f>Перечень!F120</f>
        <v>600</v>
      </c>
      <c r="H135" s="15"/>
    </row>
    <row r="136" spans="2:8" hidden="1" x14ac:dyDescent="0.25">
      <c r="B136" s="14">
        <f>Перечень!A121</f>
        <v>0</v>
      </c>
      <c r="C136" s="13">
        <f>Перечень!B121</f>
        <v>0</v>
      </c>
      <c r="D136" s="14" t="str">
        <f>Перечень!C121</f>
        <v>Установка декор. защитных уголков</v>
      </c>
      <c r="E136" s="26" t="str">
        <f>Перечень!D121</f>
        <v>м. пог.</v>
      </c>
      <c r="F136" s="26">
        <f>Перечень!F121</f>
        <v>100</v>
      </c>
      <c r="H136" s="15"/>
    </row>
    <row r="137" spans="2:8" hidden="1" x14ac:dyDescent="0.25">
      <c r="B137" s="14">
        <f>Перечень!A122</f>
        <v>0</v>
      </c>
      <c r="C137" s="13">
        <f>Перечень!B122</f>
        <v>0</v>
      </c>
      <c r="D137" s="14">
        <f>Перечень!C122</f>
        <v>0</v>
      </c>
      <c r="E137" s="26">
        <f>Перечень!D122</f>
        <v>0</v>
      </c>
      <c r="F137" s="26">
        <f>Перечень!F122</f>
        <v>0</v>
      </c>
      <c r="H137" s="15"/>
    </row>
    <row r="138" spans="2:8" hidden="1" x14ac:dyDescent="0.25">
      <c r="B138" s="14" t="str">
        <f>Перечень!A123</f>
        <v>СТЕНЫ</v>
      </c>
      <c r="C138" s="13">
        <f>Перечень!B123</f>
        <v>0</v>
      </c>
      <c r="D138" s="14">
        <f>Перечень!C123</f>
        <v>0</v>
      </c>
      <c r="E138" s="26">
        <f>Перечень!D123</f>
        <v>0</v>
      </c>
      <c r="F138" s="26">
        <f>Перечень!F123</f>
        <v>0</v>
      </c>
      <c r="H138" s="15"/>
    </row>
    <row r="139" spans="2:8" hidden="1" x14ac:dyDescent="0.25">
      <c r="B139" s="14">
        <f>Перечень!A124</f>
        <v>0</v>
      </c>
      <c r="C139" s="13" t="str">
        <f>Перечень!B124</f>
        <v>ПОДГОТОВИТЕЛЬНЫЕ РАБОТЫ, ДЕМОНТАЖ</v>
      </c>
      <c r="D139" s="14">
        <f>Перечень!C124</f>
        <v>0</v>
      </c>
      <c r="E139" s="26">
        <f>Перечень!D124</f>
        <v>0</v>
      </c>
      <c r="F139" s="26">
        <f>Перечень!F124</f>
        <v>0</v>
      </c>
      <c r="H139" s="15"/>
    </row>
    <row r="140" spans="2:8" hidden="1" x14ac:dyDescent="0.25">
      <c r="B140" s="14">
        <f>Перечень!A125</f>
        <v>0</v>
      </c>
      <c r="C140" s="13">
        <f>Перечень!B125</f>
        <v>0</v>
      </c>
      <c r="D140" s="14" t="str">
        <f>Перечень!C125</f>
        <v>Снос легких перегородок (шлакобетон, гипрок )</v>
      </c>
      <c r="E140" s="26" t="str">
        <f>Перечень!D125</f>
        <v>м2</v>
      </c>
      <c r="F140" s="26">
        <f>Перечень!F125</f>
        <v>170</v>
      </c>
      <c r="H140" s="15"/>
    </row>
    <row r="141" spans="2:8" hidden="1" x14ac:dyDescent="0.25">
      <c r="B141" s="14">
        <f>Перечень!A126</f>
        <v>0</v>
      </c>
      <c r="C141" s="13">
        <f>Перечень!B126</f>
        <v>0</v>
      </c>
      <c r="D141" s="14" t="str">
        <f>Перечень!C126</f>
        <v>Снос стен из пенобетона до 30 см.</v>
      </c>
      <c r="E141" s="26" t="str">
        <f>Перечень!D126</f>
        <v>м2</v>
      </c>
      <c r="F141" s="26">
        <f>Перечень!F126</f>
        <v>280</v>
      </c>
      <c r="H141" s="15"/>
    </row>
    <row r="142" spans="2:8" hidden="1" x14ac:dyDescent="0.25">
      <c r="B142" s="14">
        <f>Перечень!A127</f>
        <v>0</v>
      </c>
      <c r="C142" s="13">
        <f>Перечень!B127</f>
        <v>0</v>
      </c>
      <c r="D142" s="14" t="str">
        <f>Перечень!C127</f>
        <v>Снос стен кирпичных в полирпича/кирпич</v>
      </c>
      <c r="E142" s="26" t="str">
        <f>Перечень!D127</f>
        <v>м2</v>
      </c>
      <c r="F142" s="26">
        <f>Перечень!F127</f>
        <v>350</v>
      </c>
      <c r="H142" s="15"/>
    </row>
    <row r="143" spans="2:8" hidden="1" x14ac:dyDescent="0.25">
      <c r="B143" s="14">
        <f>Перечень!A128</f>
        <v>0</v>
      </c>
      <c r="C143" s="13">
        <f>Перечень!B128</f>
        <v>0</v>
      </c>
      <c r="D143" s="14" t="str">
        <f>Перечень!C128</f>
        <v>Снос межком. перегородок до 9см.</v>
      </c>
      <c r="E143" s="26" t="str">
        <f>Перечень!D128</f>
        <v>м2</v>
      </c>
      <c r="F143" s="26">
        <f>Перечень!F128</f>
        <v>330</v>
      </c>
      <c r="H143" s="15"/>
    </row>
    <row r="144" spans="2:8" hidden="1" x14ac:dyDescent="0.25">
      <c r="B144" s="14">
        <f>Перечень!A129</f>
        <v>0</v>
      </c>
      <c r="C144" s="13">
        <f>Перечень!B129</f>
        <v>0</v>
      </c>
      <c r="D144" s="14" t="str">
        <f>Перечень!C129</f>
        <v>Снос стен железобетон (100мм.)</v>
      </c>
      <c r="E144" s="26" t="str">
        <f>Перечень!D129</f>
        <v>м2</v>
      </c>
      <c r="F144" s="26">
        <f>Перечень!F129</f>
        <v>1400</v>
      </c>
      <c r="H144" s="15"/>
    </row>
    <row r="145" spans="2:8" hidden="1" x14ac:dyDescent="0.25">
      <c r="B145" s="14">
        <f>Перечень!A130</f>
        <v>0</v>
      </c>
      <c r="C145" s="13">
        <f>Перечень!B130</f>
        <v>0</v>
      </c>
      <c r="D145" s="14" t="str">
        <f>Перечень!C130</f>
        <v>Снос стен железобетон (220мм.)</v>
      </c>
      <c r="E145" s="26" t="str">
        <f>Перечень!D130</f>
        <v>м2</v>
      </c>
      <c r="F145" s="26">
        <f>Перечень!F130</f>
        <v>2400</v>
      </c>
      <c r="H145" s="15"/>
    </row>
    <row r="146" spans="2:8" hidden="1" x14ac:dyDescent="0.25">
      <c r="B146" s="14">
        <f>Перечень!A131</f>
        <v>0</v>
      </c>
      <c r="C146" s="13">
        <f>Перечень!B131</f>
        <v>0</v>
      </c>
      <c r="D146" s="14" t="str">
        <f>Перечень!C131</f>
        <v>Зачистка от штукатурки (шпаклевки)</v>
      </c>
      <c r="E146" s="26" t="str">
        <f>Перечень!D131</f>
        <v>м2</v>
      </c>
      <c r="F146" s="26">
        <f>Перечень!F131</f>
        <v>170</v>
      </c>
      <c r="H146" s="15"/>
    </row>
    <row r="147" spans="2:8" hidden="1" x14ac:dyDescent="0.25">
      <c r="B147" s="14">
        <f>Перечень!A132</f>
        <v>0</v>
      </c>
      <c r="C147" s="13">
        <f>Перечень!B132</f>
        <v>0</v>
      </c>
      <c r="D147" s="14" t="str">
        <f>Перечень!C132</f>
        <v>Демонтаж кафельной плитки</v>
      </c>
      <c r="E147" s="26" t="str">
        <f>Перечень!D132</f>
        <v>м2</v>
      </c>
      <c r="F147" s="26">
        <f>Перечень!F132</f>
        <v>110</v>
      </c>
      <c r="H147" s="15"/>
    </row>
    <row r="148" spans="2:8" hidden="1" x14ac:dyDescent="0.25">
      <c r="B148" s="14">
        <f>Перечень!A133</f>
        <v>0</v>
      </c>
      <c r="C148" s="13">
        <f>Перечень!B133</f>
        <v>0</v>
      </c>
      <c r="D148" s="14" t="str">
        <f>Перечень!C133</f>
        <v>Демонтаж деревянных встроенных шкафов, ниш и т.п.</v>
      </c>
      <c r="E148" s="26" t="str">
        <f>Перечень!D133</f>
        <v>шт.</v>
      </c>
      <c r="F148" s="26">
        <f>Перечень!F133</f>
        <v>400</v>
      </c>
      <c r="H148" s="15"/>
    </row>
    <row r="149" spans="2:8" hidden="1" x14ac:dyDescent="0.25">
      <c r="B149" s="14">
        <f>Перечень!A134</f>
        <v>0</v>
      </c>
      <c r="C149" s="13">
        <f>Перечень!B134</f>
        <v>0</v>
      </c>
      <c r="D149" s="14" t="str">
        <f>Перечень!C134</f>
        <v>Очистка стен от старых обоев (1 слой)</v>
      </c>
      <c r="E149" s="26" t="str">
        <f>Перечень!D134</f>
        <v>м2</v>
      </c>
      <c r="F149" s="26">
        <f>Перечень!F134</f>
        <v>50</v>
      </c>
      <c r="H149" s="15"/>
    </row>
    <row r="150" spans="2:8" hidden="1" x14ac:dyDescent="0.25">
      <c r="B150" s="14">
        <f>Перечень!A135</f>
        <v>0</v>
      </c>
      <c r="C150" s="13">
        <f>Перечень!B135</f>
        <v>0</v>
      </c>
      <c r="D150" s="14" t="str">
        <f>Перечень!C135</f>
        <v>Демонтаж стеновых панелей с обрешеткой (МДФ, пластик)</v>
      </c>
      <c r="E150" s="26" t="str">
        <f>Перечень!D135</f>
        <v>м2</v>
      </c>
      <c r="F150" s="26">
        <f>Перечень!F135</f>
        <v>110</v>
      </c>
      <c r="H150" s="15"/>
    </row>
    <row r="151" spans="2:8" hidden="1" x14ac:dyDescent="0.25">
      <c r="B151" s="14">
        <f>Перечень!A136</f>
        <v>0</v>
      </c>
      <c r="C151" s="13">
        <f>Перечень!B136</f>
        <v>0</v>
      </c>
      <c r="D151" s="14" t="str">
        <f>Перечень!C136</f>
        <v>Очистка стен от масляной краски</v>
      </c>
      <c r="E151" s="26" t="str">
        <f>Перечень!D136</f>
        <v>м2</v>
      </c>
      <c r="F151" s="26">
        <f>Перечень!F136</f>
        <v>150</v>
      </c>
      <c r="H151" s="15"/>
    </row>
    <row r="152" spans="2:8" hidden="1" x14ac:dyDescent="0.25">
      <c r="B152" s="14">
        <f>Перечень!A137</f>
        <v>0</v>
      </c>
      <c r="C152" s="13" t="str">
        <f>Перечень!B137</f>
        <v>ПРОЁМЫ</v>
      </c>
      <c r="D152" s="14">
        <f>Перечень!C137</f>
        <v>0</v>
      </c>
      <c r="E152" s="26">
        <f>Перечень!D137</f>
        <v>0</v>
      </c>
      <c r="F152" s="26">
        <f>Перечень!F137</f>
        <v>0</v>
      </c>
      <c r="H152" s="15"/>
    </row>
    <row r="153" spans="2:8" hidden="1" x14ac:dyDescent="0.25">
      <c r="B153" s="14">
        <f>Перечень!A138</f>
        <v>0</v>
      </c>
      <c r="C153" s="13">
        <f>Перечень!B138</f>
        <v>0</v>
      </c>
      <c r="D153" s="14" t="str">
        <f>Перечень!C138</f>
        <v>Устройство проема в не несущей стене толщиной до 10см.</v>
      </c>
      <c r="E153" s="26" t="str">
        <f>Перечень!D138</f>
        <v>шт.</v>
      </c>
      <c r="F153" s="26">
        <f>Перечень!F138</f>
        <v>2200</v>
      </c>
      <c r="H153" s="15"/>
    </row>
    <row r="154" spans="2:8" hidden="1" x14ac:dyDescent="0.25">
      <c r="B154" s="14">
        <f>Перечень!A139</f>
        <v>0</v>
      </c>
      <c r="C154" s="13">
        <f>Перечень!B139</f>
        <v>0</v>
      </c>
      <c r="D154" s="14" t="str">
        <f>Перечень!C139</f>
        <v>Устройство проема в гипсокартонной перегородке</v>
      </c>
      <c r="E154" s="26" t="str">
        <f>Перечень!D139</f>
        <v>шт.</v>
      </c>
      <c r="F154" s="26">
        <f>Перечень!F139</f>
        <v>1800</v>
      </c>
      <c r="H154" s="15"/>
    </row>
    <row r="155" spans="2:8" hidden="1" x14ac:dyDescent="0.25">
      <c r="B155" s="14">
        <f>Перечень!A140</f>
        <v>0</v>
      </c>
      <c r="C155" s="13">
        <f>Перечень!B140</f>
        <v>0</v>
      </c>
      <c r="D155" s="14" t="str">
        <f>Перечень!C140</f>
        <v>Устройство проема в армированном бетоне толщиной до 10см.</v>
      </c>
      <c r="E155" s="26" t="str">
        <f>Перечень!D140</f>
        <v>шт.</v>
      </c>
      <c r="F155" s="26">
        <f>Перечень!F140</f>
        <v>5500</v>
      </c>
      <c r="H155" s="15"/>
    </row>
    <row r="156" spans="2:8" hidden="1" x14ac:dyDescent="0.25">
      <c r="B156" s="14">
        <f>Перечень!A141</f>
        <v>0</v>
      </c>
      <c r="C156" s="13">
        <f>Перечень!B141</f>
        <v>0</v>
      </c>
      <c r="D156" s="14" t="str">
        <f>Перечень!C141</f>
        <v>Устройство проема в армированном бетоне толщиной до 20см.</v>
      </c>
      <c r="E156" s="26" t="str">
        <f>Перечень!D141</f>
        <v>шт.</v>
      </c>
      <c r="F156" s="26">
        <f>Перечень!F141</f>
        <v>7000</v>
      </c>
      <c r="H156" s="15"/>
    </row>
    <row r="157" spans="2:8" hidden="1" x14ac:dyDescent="0.25">
      <c r="B157" s="14">
        <f>Перечень!A142</f>
        <v>0</v>
      </c>
      <c r="C157" s="13">
        <f>Перечень!B142</f>
        <v>0</v>
      </c>
      <c r="D157" s="14" t="str">
        <f>Перечень!C142</f>
        <v>Устройство проема двери в ж/б стене толщиной до 10 см.</v>
      </c>
      <c r="E157" s="26" t="str">
        <f>Перечень!D142</f>
        <v>шт.</v>
      </c>
      <c r="F157" s="26">
        <f>Перечень!F142</f>
        <v>5000</v>
      </c>
      <c r="H157" s="15"/>
    </row>
    <row r="158" spans="2:8" hidden="1" x14ac:dyDescent="0.25">
      <c r="B158" s="14">
        <f>Перечень!A143</f>
        <v>0</v>
      </c>
      <c r="C158" s="13">
        <f>Перечень!B143</f>
        <v>0</v>
      </c>
      <c r="D158" s="14" t="str">
        <f>Перечень!C143</f>
        <v>Устройство проема двери в ж/б стене толщиной до 15 см.</v>
      </c>
      <c r="E158" s="26" t="str">
        <f>Перечень!D143</f>
        <v>шт.</v>
      </c>
      <c r="F158" s="26">
        <f>Перечень!F143</f>
        <v>6100</v>
      </c>
      <c r="H158" s="15"/>
    </row>
    <row r="159" spans="2:8" hidden="1" x14ac:dyDescent="0.25">
      <c r="B159" s="14">
        <f>Перечень!A144</f>
        <v>0</v>
      </c>
      <c r="C159" s="13">
        <f>Перечень!B144</f>
        <v>0</v>
      </c>
      <c r="D159" s="14" t="str">
        <f>Перечень!C144</f>
        <v>Расширение проема в ж/б стене (до 10см.)</v>
      </c>
      <c r="E159" s="26" t="str">
        <f>Перечень!D144</f>
        <v>шт.</v>
      </c>
      <c r="F159" s="26">
        <f>Перечень!F144</f>
        <v>1400</v>
      </c>
      <c r="H159" s="15"/>
    </row>
    <row r="160" spans="2:8" hidden="1" x14ac:dyDescent="0.25">
      <c r="B160" s="14">
        <f>Перечень!A145</f>
        <v>0</v>
      </c>
      <c r="C160" s="13">
        <f>Перечень!B145</f>
        <v>0</v>
      </c>
      <c r="D160" s="14" t="str">
        <f>Перечень!C145</f>
        <v>Расширение проема в ж/б стене (более 10см.)</v>
      </c>
      <c r="E160" s="26" t="str">
        <f>Перечень!D145</f>
        <v>шт.</v>
      </c>
      <c r="F160" s="26">
        <f>Перечень!F145</f>
        <v>1500</v>
      </c>
      <c r="H160" s="15"/>
    </row>
    <row r="161" spans="2:8" hidden="1" x14ac:dyDescent="0.25">
      <c r="B161" s="14">
        <f>Перечень!A146</f>
        <v>0</v>
      </c>
      <c r="C161" s="13">
        <f>Перечень!B146</f>
        <v>0</v>
      </c>
      <c r="D161" s="14" t="str">
        <f>Перечень!C146</f>
        <v>Расширение проема в кирпичной стене (до 10 см.)</v>
      </c>
      <c r="E161" s="26" t="str">
        <f>Перечень!D146</f>
        <v>шт.</v>
      </c>
      <c r="F161" s="26">
        <f>Перечень!F146</f>
        <v>1100</v>
      </c>
      <c r="H161" s="15"/>
    </row>
    <row r="162" spans="2:8" hidden="1" x14ac:dyDescent="0.25">
      <c r="B162" s="14">
        <f>Перечень!A147</f>
        <v>0</v>
      </c>
      <c r="C162" s="13">
        <f>Перечень!B147</f>
        <v>0</v>
      </c>
      <c r="D162" s="14" t="str">
        <f>Перечень!C147</f>
        <v>Штробление в стене из ПЗП</v>
      </c>
      <c r="E162" s="26" t="str">
        <f>Перечень!D147</f>
        <v>м. пог.</v>
      </c>
      <c r="F162" s="26">
        <f>Перечень!F147</f>
        <v>200</v>
      </c>
      <c r="H162" s="15"/>
    </row>
    <row r="163" spans="2:8" hidden="1" x14ac:dyDescent="0.25">
      <c r="B163" s="14">
        <f>Перечень!A148</f>
        <v>0</v>
      </c>
      <c r="C163" s="13">
        <f>Перечень!B148</f>
        <v>0</v>
      </c>
      <c r="D163" s="14" t="str">
        <f>Перечень!C148</f>
        <v>Штробление в стене из кирпича</v>
      </c>
      <c r="E163" s="26" t="str">
        <f>Перечень!D148</f>
        <v>м. пог.</v>
      </c>
      <c r="F163" s="26">
        <f>Перечень!F148</f>
        <v>280</v>
      </c>
      <c r="H163" s="15"/>
    </row>
    <row r="164" spans="2:8" hidden="1" x14ac:dyDescent="0.25">
      <c r="B164" s="14">
        <f>Перечень!A149</f>
        <v>0</v>
      </c>
      <c r="C164" s="13">
        <f>Перечень!B149</f>
        <v>0</v>
      </c>
      <c r="D164" s="14" t="str">
        <f>Перечень!C149</f>
        <v>Штробление в ж/б стене</v>
      </c>
      <c r="E164" s="26" t="str">
        <f>Перечень!D149</f>
        <v>м. пог.</v>
      </c>
      <c r="F164" s="26">
        <f>Перечень!F149</f>
        <v>500</v>
      </c>
      <c r="H164" s="15"/>
    </row>
    <row r="165" spans="2:8" hidden="1" x14ac:dyDescent="0.25">
      <c r="B165" s="14">
        <f>Перечень!A150</f>
        <v>0</v>
      </c>
      <c r="C165" s="13" t="str">
        <f>Перечень!B150</f>
        <v>УСТРОЙСТВО СТЕН И ПЕРГОРОДОК</v>
      </c>
      <c r="D165" s="14">
        <f>Перечень!C150</f>
        <v>0</v>
      </c>
      <c r="E165" s="26">
        <f>Перечень!D150</f>
        <v>0</v>
      </c>
      <c r="F165" s="26">
        <f>Перечень!F150</f>
        <v>0</v>
      </c>
      <c r="H165" s="15"/>
    </row>
    <row r="166" spans="2:8" hidden="1" x14ac:dyDescent="0.25">
      <c r="B166" s="14">
        <f>Перечень!A151</f>
        <v>0</v>
      </c>
      <c r="C166" s="13">
        <f>Перечень!B151</f>
        <v>0</v>
      </c>
      <c r="D166" s="14" t="str">
        <f>Перечень!C151</f>
        <v>Устройство стен из ГКЛ (без утепления/с утеплением)</v>
      </c>
      <c r="E166" s="26" t="str">
        <f>Перечень!D151</f>
        <v>м2</v>
      </c>
      <c r="F166" s="26">
        <f>Перечень!F151</f>
        <v>900</v>
      </c>
      <c r="H166" s="15"/>
    </row>
    <row r="167" spans="2:8" hidden="1" x14ac:dyDescent="0.25">
      <c r="B167" s="14">
        <f>Перечень!A152</f>
        <v>0</v>
      </c>
      <c r="C167" s="13">
        <f>Перечень!B152</f>
        <v>0</v>
      </c>
      <c r="D167" s="14" t="str">
        <f>Перечень!C152</f>
        <v>Устройство перегородки из ГКЛ (с каркасом)</v>
      </c>
      <c r="E167" s="26" t="str">
        <f>Перечень!D152</f>
        <v>м2</v>
      </c>
      <c r="F167" s="26">
        <f>Перечень!F152</f>
        <v>1100</v>
      </c>
      <c r="H167" s="15"/>
    </row>
    <row r="168" spans="2:8" hidden="1" x14ac:dyDescent="0.25">
      <c r="B168" s="14">
        <f>Перечень!A153</f>
        <v>0</v>
      </c>
      <c r="C168" s="13">
        <f>Перечень!B153</f>
        <v>0</v>
      </c>
      <c r="D168" s="14" t="str">
        <f>Перечень!C153</f>
        <v>Устройство арки из ГКЛ (с каркасом)</v>
      </c>
      <c r="E168" s="26" t="str">
        <f>Перечень!D153</f>
        <v>шт.</v>
      </c>
      <c r="F168" s="26">
        <f>Перечень!F153</f>
        <v>2800</v>
      </c>
      <c r="H168" s="15"/>
    </row>
    <row r="169" spans="2:8" hidden="1" x14ac:dyDescent="0.25">
      <c r="B169" s="14">
        <f>Перечень!A154</f>
        <v>0</v>
      </c>
      <c r="C169" s="13">
        <f>Перечень!B154</f>
        <v>0</v>
      </c>
      <c r="D169" s="14" t="str">
        <f>Перечень!C154</f>
        <v>Устройство перегородки из пено/газобетона</v>
      </c>
      <c r="E169" s="26" t="str">
        <f>Перечень!D154</f>
        <v>м2</v>
      </c>
      <c r="F169" s="26">
        <f>Перечень!F154</f>
        <v>1100</v>
      </c>
      <c r="H169" s="15"/>
    </row>
    <row r="170" spans="2:8" hidden="1" x14ac:dyDescent="0.25">
      <c r="B170" s="14">
        <f>Перечень!A155</f>
        <v>0</v>
      </c>
      <c r="C170" s="13" t="str">
        <f>Перечень!B155</f>
        <v>НИШИ И КОНСТРУКЦИИ</v>
      </c>
      <c r="D170" s="14">
        <f>Перечень!C155</f>
        <v>0</v>
      </c>
      <c r="E170" s="26">
        <f>Перечень!D155</f>
        <v>0</v>
      </c>
      <c r="F170" s="26">
        <f>Перечень!F155</f>
        <v>0</v>
      </c>
      <c r="H170" s="15"/>
    </row>
    <row r="171" spans="2:8" hidden="1" x14ac:dyDescent="0.25">
      <c r="B171" s="14">
        <f>Перечень!A156</f>
        <v>0</v>
      </c>
      <c r="C171" s="13">
        <f>Перечень!B156</f>
        <v>0</v>
      </c>
      <c r="D171" s="14" t="str">
        <f>Перечень!C156</f>
        <v>Устройство изделия из ГКЛ (ниша)</v>
      </c>
      <c r="E171" s="26" t="str">
        <f>Перечень!D156</f>
        <v>шт.</v>
      </c>
      <c r="F171" s="26">
        <f>Перечень!F156</f>
        <v>1700</v>
      </c>
      <c r="H171" s="15"/>
    </row>
    <row r="172" spans="2:8" hidden="1" x14ac:dyDescent="0.25">
      <c r="B172" s="14">
        <f>Перечень!A157</f>
        <v>0</v>
      </c>
      <c r="C172" s="13">
        <f>Перечень!B157</f>
        <v>0</v>
      </c>
      <c r="D172" s="14" t="str">
        <f>Перечень!C157</f>
        <v>Заделка стыков с серпянкой</v>
      </c>
      <c r="E172" s="26" t="str">
        <f>Перечень!D157</f>
        <v>м. пог.</v>
      </c>
      <c r="F172" s="26">
        <f>Перечень!F157</f>
        <v>140</v>
      </c>
      <c r="H172" s="15"/>
    </row>
    <row r="173" spans="2:8" hidden="1" x14ac:dyDescent="0.25">
      <c r="B173" s="14">
        <f>Перечень!A158</f>
        <v>0</v>
      </c>
      <c r="C173" s="13">
        <f>Перечень!B158</f>
        <v>0</v>
      </c>
      <c r="D173" s="14" t="str">
        <f>Перечень!C158</f>
        <v>Шпатлевка потолка за два раза с ошкуриванием</v>
      </c>
      <c r="E173" s="26" t="str">
        <f>Перечень!D158</f>
        <v>м2</v>
      </c>
      <c r="F173" s="26">
        <f>Перечень!F158</f>
        <v>380</v>
      </c>
      <c r="H173" s="15"/>
    </row>
    <row r="174" spans="2:8" hidden="1" x14ac:dyDescent="0.25">
      <c r="B174" s="14">
        <f>Перечень!A159</f>
        <v>0</v>
      </c>
      <c r="C174" s="13">
        <f>Перечень!B159</f>
        <v>0</v>
      </c>
      <c r="D174" s="14" t="str">
        <f>Перечень!C159</f>
        <v>Поклейка флизелина под окраску</v>
      </c>
      <c r="E174" s="26" t="str">
        <f>Перечень!D159</f>
        <v>м2</v>
      </c>
      <c r="F174" s="26">
        <f>Перечень!F159</f>
        <v>380</v>
      </c>
      <c r="H174" s="15"/>
    </row>
    <row r="175" spans="2:8" hidden="1" x14ac:dyDescent="0.25">
      <c r="B175" s="14">
        <f>Перечень!A160</f>
        <v>0</v>
      </c>
      <c r="C175" s="13">
        <f>Перечень!B160</f>
        <v>0</v>
      </c>
      <c r="D175" s="14" t="str">
        <f>Перечень!C160</f>
        <v>Установка малярного уголка</v>
      </c>
      <c r="E175" s="26" t="str">
        <f>Перечень!D160</f>
        <v>м. пог.</v>
      </c>
      <c r="F175" s="26">
        <f>Перечень!F160</f>
        <v>110</v>
      </c>
      <c r="H175" s="15"/>
    </row>
    <row r="176" spans="2:8" hidden="1" x14ac:dyDescent="0.25">
      <c r="B176" s="14">
        <f>Перечень!A161</f>
        <v>0</v>
      </c>
      <c r="C176" s="13">
        <f>Перечень!B161</f>
        <v>0</v>
      </c>
      <c r="D176" s="14" t="str">
        <f>Перечень!C161</f>
        <v>Покраска в/э краской за 2 раза</v>
      </c>
      <c r="E176" s="26" t="str">
        <f>Перечень!D161</f>
        <v>м2</v>
      </c>
      <c r="F176" s="26">
        <f>Перечень!F161</f>
        <v>280</v>
      </c>
      <c r="H176" s="15"/>
    </row>
    <row r="177" spans="2:8" hidden="1" x14ac:dyDescent="0.25">
      <c r="B177" s="14">
        <f>Перечень!A162</f>
        <v>0</v>
      </c>
      <c r="C177" s="13">
        <f>Перечень!B162</f>
        <v>0</v>
      </c>
      <c r="D177" s="14" t="str">
        <f>Перечень!C162</f>
        <v>Оклейка виниловых обоев</v>
      </c>
      <c r="E177" s="26" t="str">
        <f>Перечень!D162</f>
        <v>м2</v>
      </c>
      <c r="F177" s="26">
        <f>Перечень!F162</f>
        <v>430</v>
      </c>
      <c r="H177" s="15"/>
    </row>
    <row r="178" spans="2:8" hidden="1" x14ac:dyDescent="0.25">
      <c r="B178" s="14">
        <f>Перечень!A163</f>
        <v>0</v>
      </c>
      <c r="C178" s="13">
        <f>Перечень!B163</f>
        <v>0</v>
      </c>
      <c r="D178" s="14" t="str">
        <f>Перечень!C163</f>
        <v>Облицовка искуственным камнем</v>
      </c>
      <c r="E178" s="26" t="str">
        <f>Перечень!D163</f>
        <v>м2</v>
      </c>
      <c r="F178" s="26">
        <f>Перечень!F163</f>
        <v>2000</v>
      </c>
      <c r="H178" s="15"/>
    </row>
    <row r="179" spans="2:8" hidden="1" x14ac:dyDescent="0.25">
      <c r="B179" s="14">
        <f>Перечень!A164</f>
        <v>0</v>
      </c>
      <c r="C179" s="13">
        <f>Перечень!B164</f>
        <v>0</v>
      </c>
      <c r="D179" s="14" t="str">
        <f>Перечень!C164</f>
        <v>Устройство точки освещения</v>
      </c>
      <c r="E179" s="26" t="str">
        <f>Перечень!D164</f>
        <v>шт.</v>
      </c>
      <c r="F179" s="26">
        <f>Перечень!F164</f>
        <v>550</v>
      </c>
      <c r="H179" s="15"/>
    </row>
    <row r="180" spans="2:8" hidden="1" x14ac:dyDescent="0.25">
      <c r="B180" s="14">
        <f>Перечень!A165</f>
        <v>0</v>
      </c>
      <c r="C180" s="13" t="str">
        <f>Перечень!B165</f>
        <v>ШТУКАТУРНЫЕ РАБОТЫ</v>
      </c>
      <c r="D180" s="14">
        <f>Перечень!C165</f>
        <v>0</v>
      </c>
      <c r="E180" s="26">
        <f>Перечень!D165</f>
        <v>0</v>
      </c>
      <c r="F180" s="26">
        <f>Перечень!F165</f>
        <v>0</v>
      </c>
      <c r="H180" s="15"/>
    </row>
    <row r="181" spans="2:8" hidden="1" x14ac:dyDescent="0.25">
      <c r="B181" s="14">
        <f>Перечень!A166</f>
        <v>0</v>
      </c>
      <c r="C181" s="13">
        <f>Перечень!B166</f>
        <v>0</v>
      </c>
      <c r="D181" s="14" t="str">
        <f>Перечень!C166</f>
        <v>Грунтовка стен один слой</v>
      </c>
      <c r="E181" s="26" t="str">
        <f>Перечень!D166</f>
        <v>м2</v>
      </c>
      <c r="F181" s="26">
        <f>Перечень!F166</f>
        <v>50</v>
      </c>
      <c r="H181" s="15"/>
    </row>
    <row r="182" spans="2:8" hidden="1" x14ac:dyDescent="0.25">
      <c r="B182" s="14">
        <f>Перечень!A167</f>
        <v>0</v>
      </c>
      <c r="C182" s="13">
        <f>Перечень!B167</f>
        <v>0</v>
      </c>
      <c r="D182" s="14" t="str">
        <f>Перечень!C167</f>
        <v>Монтаж штукатурных уголков</v>
      </c>
      <c r="E182" s="26" t="str">
        <f>Перечень!D167</f>
        <v>м. пог.</v>
      </c>
      <c r="F182" s="26">
        <f>Перечень!F167</f>
        <v>80</v>
      </c>
      <c r="H182" s="15"/>
    </row>
    <row r="183" spans="2:8" hidden="1" x14ac:dyDescent="0.25">
      <c r="B183" s="14">
        <f>Перечень!A168</f>
        <v>0</v>
      </c>
      <c r="C183" s="13">
        <f>Перечень!B168</f>
        <v>0</v>
      </c>
      <c r="D183" s="14" t="str">
        <f>Перечень!C168</f>
        <v>Монтаж штукатурных маяков</v>
      </c>
      <c r="E183" s="26" t="str">
        <f>Перечень!D168</f>
        <v>м2</v>
      </c>
      <c r="F183" s="26">
        <f>Перечень!F168</f>
        <v>60</v>
      </c>
      <c r="H183" s="15"/>
    </row>
    <row r="184" spans="2:8" hidden="1" x14ac:dyDescent="0.25">
      <c r="B184" s="14">
        <f>Перечень!A169</f>
        <v>0</v>
      </c>
      <c r="C184" s="13">
        <f>Перечень!B169</f>
        <v>0</v>
      </c>
      <c r="D184" s="14" t="str">
        <f>Перечень!C169</f>
        <v>Штукатурка стен по маякам</v>
      </c>
      <c r="E184" s="26" t="str">
        <f>Перечень!D169</f>
        <v>м2</v>
      </c>
      <c r="F184" s="26">
        <f>Перечень!F169</f>
        <v>440</v>
      </c>
      <c r="H184" s="15"/>
    </row>
    <row r="185" spans="2:8" hidden="1" x14ac:dyDescent="0.25">
      <c r="B185" s="14">
        <f>Перечень!A170</f>
        <v>0</v>
      </c>
      <c r="C185" s="13">
        <f>Перечень!B170</f>
        <v>0</v>
      </c>
      <c r="D185" s="14" t="str">
        <f>Перечень!C170</f>
        <v>Штукатурка стен под правило (визуальное выравнивание)</v>
      </c>
      <c r="E185" s="26" t="str">
        <f>Перечень!D170</f>
        <v>м2</v>
      </c>
      <c r="F185" s="26">
        <f>Перечень!F170</f>
        <v>300</v>
      </c>
      <c r="H185" s="15"/>
    </row>
    <row r="186" spans="2:8" hidden="1" x14ac:dyDescent="0.25">
      <c r="B186" s="14">
        <f>Перечень!A171</f>
        <v>0</v>
      </c>
      <c r="C186" s="13">
        <f>Перечень!B171</f>
        <v>0</v>
      </c>
      <c r="D186" s="14" t="str">
        <f>Перечень!C171</f>
        <v>Проклейка швов и стыков серпянкой</v>
      </c>
      <c r="E186" s="26" t="str">
        <f>Перечень!D171</f>
        <v>м. пог.</v>
      </c>
      <c r="F186" s="26">
        <f>Перечень!F171</f>
        <v>60</v>
      </c>
      <c r="H186" s="15"/>
    </row>
    <row r="187" spans="2:8" hidden="1" x14ac:dyDescent="0.25">
      <c r="B187" s="14">
        <f>Перечень!A172</f>
        <v>0</v>
      </c>
      <c r="C187" s="13">
        <f>Перечень!B172</f>
        <v>0</v>
      </c>
      <c r="D187" s="14" t="str">
        <f>Перечень!C172</f>
        <v>Штукатурка рустов на стене</v>
      </c>
      <c r="E187" s="26" t="str">
        <f>Перечень!D172</f>
        <v>м. пог.</v>
      </c>
      <c r="F187" s="26">
        <f>Перечень!F172</f>
        <v>130</v>
      </c>
      <c r="H187" s="15"/>
    </row>
    <row r="188" spans="2:8" hidden="1" x14ac:dyDescent="0.25">
      <c r="B188" s="14">
        <f>Перечень!A173</f>
        <v>0</v>
      </c>
      <c r="C188" s="13">
        <f>Перечень!B173</f>
        <v>0</v>
      </c>
      <c r="D188" s="14" t="str">
        <f>Перечень!C173</f>
        <v>Ремонт трещин в штукатурке</v>
      </c>
      <c r="E188" s="26" t="str">
        <f>Перечень!D173</f>
        <v>м. пог.</v>
      </c>
      <c r="F188" s="26">
        <f>Перечень!F173</f>
        <v>90</v>
      </c>
      <c r="H188" s="15"/>
    </row>
    <row r="189" spans="2:8" hidden="1" x14ac:dyDescent="0.25">
      <c r="B189" s="14">
        <f>Перечень!A174</f>
        <v>0</v>
      </c>
      <c r="C189" s="13">
        <f>Перечень!B174</f>
        <v>0</v>
      </c>
      <c r="D189" s="14" t="str">
        <f>Перечень!C174</f>
        <v>Оштукатуривание штроб после прокладки кабеля</v>
      </c>
      <c r="E189" s="26" t="str">
        <f>Перечень!D174</f>
        <v>м. пог.</v>
      </c>
      <c r="F189" s="26">
        <f>Перечень!F174</f>
        <v>110</v>
      </c>
      <c r="H189" s="15"/>
    </row>
    <row r="190" spans="2:8" hidden="1" x14ac:dyDescent="0.25">
      <c r="B190" s="14">
        <f>Перечень!A175</f>
        <v>0</v>
      </c>
      <c r="C190" s="13">
        <f>Перечень!B175</f>
        <v>0</v>
      </c>
      <c r="D190" s="14" t="str">
        <f>Перечень!C175</f>
        <v>Оштукатуривание штроб после прокладки водопроводных труб</v>
      </c>
      <c r="E190" s="26" t="str">
        <f>Перечень!D175</f>
        <v>м. пог.</v>
      </c>
      <c r="F190" s="26">
        <f>Перечень!F175</f>
        <v>165</v>
      </c>
      <c r="H190" s="15"/>
    </row>
    <row r="191" spans="2:8" hidden="1" x14ac:dyDescent="0.25">
      <c r="B191" s="14">
        <f>Перечень!A176</f>
        <v>0</v>
      </c>
      <c r="C191" s="13" t="str">
        <f>Перечень!B176</f>
        <v>МАЛЯРНЫЕ РАБОТЫ</v>
      </c>
      <c r="D191" s="14">
        <f>Перечень!C176</f>
        <v>0</v>
      </c>
      <c r="E191" s="26">
        <f>Перечень!D176</f>
        <v>0</v>
      </c>
      <c r="F191" s="26">
        <f>Перечень!F176</f>
        <v>0</v>
      </c>
      <c r="H191" s="15"/>
    </row>
    <row r="192" spans="2:8" hidden="1" x14ac:dyDescent="0.25">
      <c r="B192" s="14">
        <f>Перечень!A177</f>
        <v>0</v>
      </c>
      <c r="C192" s="13">
        <f>Перечень!B177</f>
        <v>0</v>
      </c>
      <c r="D192" s="14" t="str">
        <f>Перечень!C177</f>
        <v>Грунтовка стен</v>
      </c>
      <c r="E192" s="26" t="str">
        <f>Перечень!D177</f>
        <v>м2</v>
      </c>
      <c r="F192" s="26">
        <f>Перечень!F177</f>
        <v>45</v>
      </c>
      <c r="H192" s="15"/>
    </row>
    <row r="193" spans="2:8" hidden="1" x14ac:dyDescent="0.25">
      <c r="B193" s="14">
        <f>Перечень!A178</f>
        <v>0</v>
      </c>
      <c r="C193" s="13">
        <f>Перечень!B178</f>
        <v>0</v>
      </c>
      <c r="D193" s="14" t="str">
        <f>Перечень!C178</f>
        <v>Проклейка стен стеклотанью</v>
      </c>
      <c r="E193" s="26" t="str">
        <f>Перечень!D178</f>
        <v>м2</v>
      </c>
      <c r="F193" s="26">
        <f>Перечень!F178</f>
        <v>110</v>
      </c>
      <c r="H193" s="15"/>
    </row>
    <row r="194" spans="2:8" hidden="1" x14ac:dyDescent="0.25">
      <c r="B194" s="14">
        <f>Перечень!A179</f>
        <v>0</v>
      </c>
      <c r="C194" s="13">
        <f>Перечень!B179</f>
        <v>0</v>
      </c>
      <c r="D194" s="14" t="str">
        <f>Перечень!C179</f>
        <v>Шпатлевание стен (2 слоя)</v>
      </c>
      <c r="E194" s="26" t="str">
        <f>Перечень!D179</f>
        <v>м2</v>
      </c>
      <c r="F194" s="26">
        <f>Перечень!F179</f>
        <v>250</v>
      </c>
      <c r="H194" s="15"/>
    </row>
    <row r="195" spans="2:8" hidden="1" x14ac:dyDescent="0.25">
      <c r="B195" s="14">
        <f>Перечень!A180</f>
        <v>0</v>
      </c>
      <c r="C195" s="13">
        <f>Перечень!B180</f>
        <v>0</v>
      </c>
      <c r="D195" s="14" t="str">
        <f>Перечень!C180</f>
        <v>Шпатлевание стен (1 слой)</v>
      </c>
      <c r="E195" s="26" t="str">
        <f>Перечень!D180</f>
        <v>м2</v>
      </c>
      <c r="F195" s="26">
        <f>Перечень!F180</f>
        <v>180</v>
      </c>
      <c r="H195" s="15"/>
    </row>
    <row r="196" spans="2:8" hidden="1" x14ac:dyDescent="0.25">
      <c r="B196" s="14">
        <f>Перечень!A181</f>
        <v>0</v>
      </c>
      <c r="C196" s="13">
        <f>Перечень!B181</f>
        <v>0</v>
      </c>
      <c r="D196" s="14" t="str">
        <f>Перечень!C181</f>
        <v>Покраска труб (стояков отопления)</v>
      </c>
      <c r="E196" s="26" t="str">
        <f>Перечень!D181</f>
        <v>м. пог.</v>
      </c>
      <c r="F196" s="26">
        <f>Перечень!F181</f>
        <v>220</v>
      </c>
      <c r="H196" s="15"/>
    </row>
    <row r="197" spans="2:8" hidden="1" x14ac:dyDescent="0.25">
      <c r="B197" s="14">
        <f>Перечень!A182</f>
        <v>0</v>
      </c>
      <c r="C197" s="13">
        <f>Перечень!B182</f>
        <v>0</v>
      </c>
      <c r="D197" s="14" t="str">
        <f>Перечень!C182</f>
        <v>Покраска радиатора</v>
      </c>
      <c r="E197" s="26" t="str">
        <f>Перечень!D182</f>
        <v>шт.</v>
      </c>
      <c r="F197" s="26">
        <f>Перечень!F182</f>
        <v>550</v>
      </c>
      <c r="H197" s="15"/>
    </row>
    <row r="198" spans="2:8" hidden="1" x14ac:dyDescent="0.25">
      <c r="B198" s="14">
        <f>Перечень!A183</f>
        <v>0</v>
      </c>
      <c r="C198" s="13">
        <f>Перечень!B183</f>
        <v>0</v>
      </c>
      <c r="D198" s="14" t="str">
        <f>Перечень!C183</f>
        <v>Оклейка бумажных обоев</v>
      </c>
      <c r="E198" s="26" t="str">
        <f>Перечень!D183</f>
        <v>м2</v>
      </c>
      <c r="F198" s="26">
        <f>Перечень!F183</f>
        <v>165</v>
      </c>
      <c r="H198" s="15"/>
    </row>
    <row r="199" spans="2:8" hidden="1" x14ac:dyDescent="0.25">
      <c r="B199" s="14">
        <f>Перечень!A184</f>
        <v>0</v>
      </c>
      <c r="C199" s="13">
        <f>Перечень!B184</f>
        <v>0</v>
      </c>
      <c r="D199" s="14" t="str">
        <f>Перечень!C184</f>
        <v>Оклейка флизелиновых обоев</v>
      </c>
      <c r="E199" s="26" t="str">
        <f>Перечень!D184</f>
        <v>м2</v>
      </c>
      <c r="F199" s="26">
        <f>Перечень!F184</f>
        <v>220</v>
      </c>
      <c r="H199" s="15"/>
    </row>
    <row r="200" spans="2:8" hidden="1" x14ac:dyDescent="0.25">
      <c r="B200" s="14">
        <f>Перечень!A185</f>
        <v>0</v>
      </c>
      <c r="C200" s="13">
        <f>Перечень!B185</f>
        <v>0</v>
      </c>
      <c r="D200" s="14" t="str">
        <f>Перечень!C185</f>
        <v>Оклейка обоев под окраску</v>
      </c>
      <c r="E200" s="26" t="str">
        <f>Перечень!D185</f>
        <v>м2</v>
      </c>
      <c r="F200" s="26">
        <f>Перечень!F185</f>
        <v>210</v>
      </c>
      <c r="H200" s="15"/>
    </row>
    <row r="201" spans="2:8" hidden="1" x14ac:dyDescent="0.25">
      <c r="B201" s="14">
        <f>Перечень!A186</f>
        <v>0</v>
      </c>
      <c r="C201" s="13">
        <f>Перечень!B186</f>
        <v>0</v>
      </c>
      <c r="D201" s="14" t="str">
        <f>Перечень!C186</f>
        <v>Оклейка виниловых обоев</v>
      </c>
      <c r="E201" s="26" t="str">
        <f>Перечень!D186</f>
        <v>м2</v>
      </c>
      <c r="F201" s="26">
        <f>Перечень!F186</f>
        <v>220</v>
      </c>
      <c r="H201" s="15"/>
    </row>
    <row r="202" spans="2:8" hidden="1" x14ac:dyDescent="0.25">
      <c r="B202" s="14">
        <f>Перечень!A187</f>
        <v>0</v>
      </c>
      <c r="C202" s="13">
        <f>Перечень!B187</f>
        <v>0</v>
      </c>
      <c r="D202" s="14" t="str">
        <f>Перечень!C187</f>
        <v>Оклейка обойного бордюра</v>
      </c>
      <c r="E202" s="26" t="str">
        <f>Перечень!D187</f>
        <v>м. пог.</v>
      </c>
      <c r="F202" s="26">
        <f>Перечень!F187</f>
        <v>110</v>
      </c>
      <c r="H202" s="15"/>
    </row>
    <row r="203" spans="2:8" hidden="1" x14ac:dyDescent="0.25">
      <c r="B203" s="14">
        <f>Перечень!A188</f>
        <v>0</v>
      </c>
      <c r="C203" s="13">
        <f>Перечень!B188</f>
        <v>0</v>
      </c>
      <c r="D203" s="14" t="str">
        <f>Перечень!C188</f>
        <v>Оклейка фотообоев</v>
      </c>
      <c r="E203" s="26" t="str">
        <f>Перечень!D188</f>
        <v>м2</v>
      </c>
      <c r="F203" s="26">
        <f>Перечень!F188</f>
        <v>770</v>
      </c>
      <c r="H203" s="15"/>
    </row>
    <row r="204" spans="2:8" hidden="1" x14ac:dyDescent="0.25">
      <c r="B204" s="14">
        <f>Перечень!A189</f>
        <v>0</v>
      </c>
      <c r="C204" s="13">
        <f>Перечень!B189</f>
        <v>0</v>
      </c>
      <c r="D204" s="14" t="str">
        <f>Перечень!C189</f>
        <v>Нанесение жидких обоев</v>
      </c>
      <c r="E204" s="26" t="str">
        <f>Перечень!D189</f>
        <v>м2</v>
      </c>
      <c r="F204" s="26">
        <f>Перечень!F189</f>
        <v>500</v>
      </c>
      <c r="H204" s="15"/>
    </row>
    <row r="205" spans="2:8" hidden="1" x14ac:dyDescent="0.25">
      <c r="B205" s="14">
        <f>Перечень!A190</f>
        <v>0</v>
      </c>
      <c r="C205" s="13">
        <f>Перечень!B190</f>
        <v>0</v>
      </c>
      <c r="D205" s="14" t="str">
        <f>Перечень!C190</f>
        <v>Нанесение венецианской штукатурки</v>
      </c>
      <c r="E205" s="26" t="str">
        <f>Перечень!D190</f>
        <v>м2</v>
      </c>
      <c r="F205" s="26">
        <f>Перечень!F190</f>
        <v>820</v>
      </c>
      <c r="H205" s="15"/>
    </row>
    <row r="206" spans="2:8" hidden="1" x14ac:dyDescent="0.25">
      <c r="B206" s="14">
        <f>Перечень!A191</f>
        <v>0</v>
      </c>
      <c r="C206" s="13">
        <f>Перечень!B191</f>
        <v>0</v>
      </c>
      <c r="D206" s="14" t="str">
        <f>Перечень!C191</f>
        <v>Нанесение декоративной штукатурки типа "короед"</v>
      </c>
      <c r="E206" s="26" t="str">
        <f>Перечень!D191</f>
        <v>м2</v>
      </c>
      <c r="F206" s="26">
        <f>Перечень!F191</f>
        <v>700</v>
      </c>
      <c r="H206" s="15"/>
    </row>
    <row r="207" spans="2:8" hidden="1" x14ac:dyDescent="0.25">
      <c r="B207" s="14">
        <f>Перечень!A192</f>
        <v>0</v>
      </c>
      <c r="C207" s="13">
        <f>Перечень!B192</f>
        <v>0</v>
      </c>
      <c r="D207" s="14" t="str">
        <f>Перечень!C192</f>
        <v>Покраска стен в/э краской (2 слоя)</v>
      </c>
      <c r="E207" s="26" t="str">
        <f>Перечень!D192</f>
        <v>м2</v>
      </c>
      <c r="F207" s="26">
        <f>Перечень!F192</f>
        <v>170</v>
      </c>
      <c r="H207" s="15"/>
    </row>
    <row r="208" spans="2:8" hidden="1" x14ac:dyDescent="0.25">
      <c r="B208" s="14">
        <f>Перечень!A193</f>
        <v>0</v>
      </c>
      <c r="C208" s="13" t="str">
        <f>Перечень!B193</f>
        <v>КАФЕЛЬ</v>
      </c>
      <c r="D208" s="14">
        <f>Перечень!C193</f>
        <v>0</v>
      </c>
      <c r="E208" s="26">
        <f>Перечень!D193</f>
        <v>0</v>
      </c>
      <c r="F208" s="26">
        <f>Перечень!F193</f>
        <v>0</v>
      </c>
      <c r="H208" s="15"/>
    </row>
    <row r="209" spans="2:8" hidden="1" x14ac:dyDescent="0.25">
      <c r="B209" s="14">
        <f>Перечень!A194</f>
        <v>0</v>
      </c>
      <c r="C209" s="13">
        <f>Перечень!B194</f>
        <v>0</v>
      </c>
      <c r="D209" s="14" t="str">
        <f>Перечень!C194</f>
        <v>Нанесение насечек на стены</v>
      </c>
      <c r="E209" s="26" t="str">
        <f>Перечень!D194</f>
        <v>м2</v>
      </c>
      <c r="F209" s="26">
        <f>Перечень!F194</f>
        <v>100</v>
      </c>
      <c r="H209" s="15"/>
    </row>
    <row r="210" spans="2:8" hidden="1" x14ac:dyDescent="0.25">
      <c r="B210" s="14">
        <f>Перечень!A195</f>
        <v>0</v>
      </c>
      <c r="C210" s="13">
        <f>Перечень!B195</f>
        <v>0</v>
      </c>
      <c r="D210" s="14" t="str">
        <f>Перечень!C195</f>
        <v>Монтаж углового профиля</v>
      </c>
      <c r="E210" s="26" t="str">
        <f>Перечень!D195</f>
        <v>м. пог.</v>
      </c>
      <c r="F210" s="26">
        <f>Перечень!F195</f>
        <v>90</v>
      </c>
      <c r="H210" s="15"/>
    </row>
    <row r="211" spans="2:8" hidden="1" x14ac:dyDescent="0.25">
      <c r="B211" s="14">
        <f>Перечень!A196</f>
        <v>0</v>
      </c>
      <c r="C211" s="13">
        <f>Перечень!B196</f>
        <v>0</v>
      </c>
      <c r="D211" s="14" t="str">
        <f>Перечень!C196</f>
        <v>Облицовка стен кафельной плитой размером более 15х15 см с затиркой швов</v>
      </c>
      <c r="E211" s="26" t="str">
        <f>Перечень!D196</f>
        <v>м2</v>
      </c>
      <c r="F211" s="26">
        <f>Перечень!F196</f>
        <v>900</v>
      </c>
      <c r="H211" s="15"/>
    </row>
    <row r="212" spans="2:8" hidden="1" x14ac:dyDescent="0.25">
      <c r="B212" s="14">
        <f>Перечень!A197</f>
        <v>0</v>
      </c>
      <c r="C212" s="13">
        <f>Перечень!B197</f>
        <v>0</v>
      </c>
      <c r="D212" s="14" t="str">
        <f>Перечень!C197</f>
        <v>Облицовка стен бесшовной кафельной плиткой</v>
      </c>
      <c r="E212" s="26" t="str">
        <f>Перечень!D197</f>
        <v>м2</v>
      </c>
      <c r="F212" s="26">
        <f>Перечень!F197</f>
        <v>1350</v>
      </c>
      <c r="H212" s="15"/>
    </row>
    <row r="213" spans="2:8" hidden="1" x14ac:dyDescent="0.25">
      <c r="B213" s="14">
        <f>Перечень!A198</f>
        <v>0</v>
      </c>
      <c r="C213" s="13">
        <f>Перечень!B198</f>
        <v>0</v>
      </c>
      <c r="D213" s="14" t="str">
        <f>Перечень!C198</f>
        <v>Облицовка стен кафельной плиткой размером 10х10</v>
      </c>
      <c r="E213" s="26" t="str">
        <f>Перечень!D198</f>
        <v>м2</v>
      </c>
      <c r="F213" s="26">
        <f>Перечень!F198</f>
        <v>1500</v>
      </c>
      <c r="H213" s="15"/>
    </row>
    <row r="214" spans="2:8" hidden="1" x14ac:dyDescent="0.25">
      <c r="B214" s="14">
        <f>Перечень!A199</f>
        <v>0</v>
      </c>
      <c r="C214" s="13">
        <f>Перечень!B199</f>
        <v>0</v>
      </c>
      <c r="D214" s="14" t="str">
        <f>Перечень!C199</f>
        <v>Облицовка стен кафельной плиткой (мозаика) наборная</v>
      </c>
      <c r="E214" s="26" t="str">
        <f>Перечень!D199</f>
        <v>м2</v>
      </c>
      <c r="F214" s="26">
        <f>Перечень!F199</f>
        <v>2000</v>
      </c>
      <c r="H214" s="15"/>
    </row>
    <row r="215" spans="2:8" hidden="1" x14ac:dyDescent="0.25">
      <c r="B215" s="14">
        <f>Перечень!A200</f>
        <v>0</v>
      </c>
      <c r="C215" s="13">
        <f>Перечень!B200</f>
        <v>0</v>
      </c>
      <c r="D215" s="14" t="str">
        <f>Перечень!C200</f>
        <v>Облицовка стен листовой мозаикой</v>
      </c>
      <c r="E215" s="26" t="str">
        <f>Перечень!D200</f>
        <v>м2</v>
      </c>
      <c r="F215" s="26">
        <f>Перечень!F200</f>
        <v>1900</v>
      </c>
      <c r="H215" s="15"/>
    </row>
    <row r="216" spans="2:8" hidden="1" x14ac:dyDescent="0.25">
      <c r="B216" s="14">
        <f>Перечень!A201</f>
        <v>0</v>
      </c>
      <c r="C216" s="13">
        <f>Перечень!B201</f>
        <v>0</v>
      </c>
      <c r="D216" s="14" t="str">
        <f>Перечень!C201</f>
        <v>Облицовка стен мрамором</v>
      </c>
      <c r="E216" s="26" t="str">
        <f>Перечень!D201</f>
        <v>м2</v>
      </c>
      <c r="F216" s="26">
        <f>Перечень!F201</f>
        <v>2200</v>
      </c>
      <c r="H216" s="15"/>
    </row>
    <row r="217" spans="2:8" hidden="1" x14ac:dyDescent="0.25">
      <c r="B217" s="14">
        <f>Перечень!A202</f>
        <v>0</v>
      </c>
      <c r="C217" s="13">
        <f>Перечень!B202</f>
        <v>0</v>
      </c>
      <c r="D217" s="14" t="str">
        <f>Перечень!C202</f>
        <v>Укладка кафельного бордюра</v>
      </c>
      <c r="E217" s="26" t="str">
        <f>Перечень!D202</f>
        <v>м. пог.</v>
      </c>
      <c r="F217" s="26">
        <f>Перечень!F202</f>
        <v>330</v>
      </c>
      <c r="H217" s="15"/>
    </row>
    <row r="218" spans="2:8" hidden="1" x14ac:dyDescent="0.25">
      <c r="B218" s="14">
        <f>Перечень!A203</f>
        <v>0</v>
      </c>
      <c r="C218" s="13">
        <f>Перечень!B203</f>
        <v>0</v>
      </c>
      <c r="D218" s="14" t="str">
        <f>Перечень!C203</f>
        <v>Укладка кафельного бордюра мозаикой</v>
      </c>
      <c r="E218" s="26" t="str">
        <f>Перечень!D203</f>
        <v>м. пог.</v>
      </c>
      <c r="F218" s="26">
        <f>Перечень!F203</f>
        <v>600</v>
      </c>
      <c r="H218" s="15"/>
    </row>
    <row r="219" spans="2:8" hidden="1" x14ac:dyDescent="0.25">
      <c r="B219" s="14">
        <f>Перечень!A204</f>
        <v>0</v>
      </c>
      <c r="C219" s="13">
        <f>Перечень!B204</f>
        <v>0</v>
      </c>
      <c r="D219" s="14" t="str">
        <f>Перечень!C204</f>
        <v>Укладка кафельного бордюра по периметру ванны</v>
      </c>
      <c r="E219" s="26" t="str">
        <f>Перечень!D204</f>
        <v>м. пог.</v>
      </c>
      <c r="F219" s="26">
        <f>Перечень!F204</f>
        <v>350</v>
      </c>
      <c r="H219" s="15"/>
    </row>
    <row r="220" spans="2:8" hidden="1" x14ac:dyDescent="0.25">
      <c r="B220" s="14">
        <f>Перечень!A205</f>
        <v>0</v>
      </c>
      <c r="C220" s="13">
        <f>Перечень!B205</f>
        <v>0</v>
      </c>
      <c r="D220" s="14" t="str">
        <f>Перечень!C205</f>
        <v>Затирка швов</v>
      </c>
      <c r="E220" s="26" t="str">
        <f>Перечень!D205</f>
        <v>м2</v>
      </c>
      <c r="F220" s="26">
        <f>Перечень!F205</f>
        <v>110</v>
      </c>
      <c r="H220" s="15"/>
    </row>
    <row r="221" spans="2:8" hidden="1" x14ac:dyDescent="0.25">
      <c r="B221" s="14">
        <f>Перечень!A206</f>
        <v>0</v>
      </c>
      <c r="C221" s="13">
        <f>Перечень!B206</f>
        <v>0</v>
      </c>
      <c r="D221" s="14" t="str">
        <f>Перечень!C206</f>
        <v>Герметезация швов (силикон)</v>
      </c>
      <c r="E221" s="26" t="str">
        <f>Перечень!D206</f>
        <v>м. пог.</v>
      </c>
      <c r="F221" s="26">
        <f>Перечень!F206</f>
        <v>100</v>
      </c>
      <c r="H221" s="15"/>
    </row>
    <row r="222" spans="2:8" hidden="1" x14ac:dyDescent="0.25">
      <c r="B222" s="14">
        <f>Перечень!A207</f>
        <v>0</v>
      </c>
      <c r="C222" s="13">
        <f>Перечень!B207</f>
        <v>0</v>
      </c>
      <c r="D222" s="14" t="str">
        <f>Перечень!C207</f>
        <v>Запил торцов под 45 град. (керам. плитка/керамогранит)</v>
      </c>
      <c r="E222" s="26" t="str">
        <f>Перечень!D207</f>
        <v>шт.</v>
      </c>
      <c r="F222" s="26">
        <f>Перечень!F207</f>
        <v>500</v>
      </c>
      <c r="H222" s="15"/>
    </row>
    <row r="223" spans="2:8" hidden="1" x14ac:dyDescent="0.25">
      <c r="B223" s="14">
        <f>Перечень!A208</f>
        <v>0</v>
      </c>
      <c r="C223" s="13">
        <f>Перечень!B208</f>
        <v>0</v>
      </c>
      <c r="D223" s="14" t="str">
        <f>Перечень!C208</f>
        <v>Изготовление отверстий в плитке (подразетник)</v>
      </c>
      <c r="E223" s="26" t="str">
        <f>Перечень!D208</f>
        <v>шт.</v>
      </c>
      <c r="F223" s="26">
        <f>Перечень!F208</f>
        <v>300</v>
      </c>
      <c r="H223" s="15"/>
    </row>
    <row r="224" spans="2:8" hidden="1" x14ac:dyDescent="0.25">
      <c r="B224" s="14">
        <f>Перечень!A209</f>
        <v>0</v>
      </c>
      <c r="C224" s="13">
        <f>Перечень!B209</f>
        <v>0</v>
      </c>
      <c r="D224" s="14" t="str">
        <f>Перечень!C209</f>
        <v>Установка декор. защитных уголков</v>
      </c>
      <c r="E224" s="26" t="str">
        <f>Перечень!D209</f>
        <v>м. пог.</v>
      </c>
      <c r="F224" s="26">
        <f>Перечень!F209</f>
        <v>90</v>
      </c>
      <c r="H224" s="15"/>
    </row>
    <row r="225" spans="2:8" hidden="1" x14ac:dyDescent="0.25">
      <c r="B225" s="14">
        <f>Перечень!A210</f>
        <v>0</v>
      </c>
      <c r="C225" s="13">
        <f>Перечень!B210</f>
        <v>0</v>
      </c>
      <c r="D225" s="14" t="str">
        <f>Перечень!C210</f>
        <v>Установка ревизионного люка (пластик)</v>
      </c>
      <c r="E225" s="26" t="str">
        <f>Перечень!D210</f>
        <v>шт.</v>
      </c>
      <c r="F225" s="26">
        <f>Перечень!F210</f>
        <v>600</v>
      </c>
      <c r="H225" s="15"/>
    </row>
    <row r="226" spans="2:8" hidden="1" x14ac:dyDescent="0.25">
      <c r="B226" s="14">
        <f>Перечень!A211</f>
        <v>0</v>
      </c>
      <c r="C226" s="13">
        <f>Перечень!B211</f>
        <v>0</v>
      </c>
      <c r="D226" s="14" t="str">
        <f>Перечень!C211</f>
        <v>Установка скрытого сантехнического лючка под плитку</v>
      </c>
      <c r="E226" s="26" t="str">
        <f>Перечень!D211</f>
        <v>шт.</v>
      </c>
      <c r="F226" s="26">
        <f>Перечень!F211</f>
        <v>2800</v>
      </c>
      <c r="H226" s="15"/>
    </row>
    <row r="227" spans="2:8" hidden="1" x14ac:dyDescent="0.25">
      <c r="B227" s="14">
        <f>Перечень!A212</f>
        <v>0</v>
      </c>
      <c r="C227" s="13">
        <f>Перечень!B212</f>
        <v>0</v>
      </c>
      <c r="D227" s="14">
        <f>Перечень!C212</f>
        <v>0</v>
      </c>
      <c r="E227" s="26">
        <f>Перечень!D212</f>
        <v>0</v>
      </c>
      <c r="F227" s="26">
        <f>Перечень!F212</f>
        <v>0</v>
      </c>
      <c r="H227" s="15"/>
    </row>
    <row r="228" spans="2:8" hidden="1" x14ac:dyDescent="0.25">
      <c r="B228" s="14" t="str">
        <f>Перечень!A213</f>
        <v>САНТЕХНИКА</v>
      </c>
      <c r="C228" s="13">
        <f>Перечень!B213</f>
        <v>0</v>
      </c>
      <c r="D228" s="14">
        <f>Перечень!C213</f>
        <v>0</v>
      </c>
      <c r="E228" s="26">
        <f>Перечень!D213</f>
        <v>0</v>
      </c>
      <c r="F228" s="26">
        <f>Перечень!F213</f>
        <v>0</v>
      </c>
      <c r="H228" s="15"/>
    </row>
    <row r="229" spans="2:8" hidden="1" x14ac:dyDescent="0.25">
      <c r="B229" s="14">
        <f>Перечень!A214</f>
        <v>0</v>
      </c>
      <c r="C229" s="13" t="str">
        <f>Перечень!B214</f>
        <v>ПОДГОТОВИТЕЛЬНЫЕ РАБОТЫ, ДЕМОНТАЖ</v>
      </c>
      <c r="D229" s="14">
        <f>Перечень!C214</f>
        <v>0</v>
      </c>
      <c r="E229" s="26">
        <f>Перечень!D214</f>
        <v>0</v>
      </c>
      <c r="F229" s="26">
        <f>Перечень!F214</f>
        <v>0</v>
      </c>
      <c r="H229" s="15"/>
    </row>
    <row r="230" spans="2:8" hidden="1" x14ac:dyDescent="0.25">
      <c r="B230" s="14">
        <f>Перечень!A215</f>
        <v>0</v>
      </c>
      <c r="C230" s="13">
        <f>Перечень!B215</f>
        <v>0</v>
      </c>
      <c r="D230" s="14" t="str">
        <f>Перечень!C215</f>
        <v>Демонтаж   ванны с обвязкой</v>
      </c>
      <c r="E230" s="26" t="str">
        <f>Перечень!D215</f>
        <v>шт.</v>
      </c>
      <c r="F230" s="26">
        <f>Перечень!F215</f>
        <v>550</v>
      </c>
      <c r="H230" s="15"/>
    </row>
    <row r="231" spans="2:8" hidden="1" x14ac:dyDescent="0.25">
      <c r="B231" s="14">
        <f>Перечень!A216</f>
        <v>0</v>
      </c>
      <c r="C231" s="13">
        <f>Перечень!B216</f>
        <v>0</v>
      </c>
      <c r="D231" s="14" t="str">
        <f>Перечень!C216</f>
        <v>Демонтаж   душевой кабины</v>
      </c>
      <c r="E231" s="26" t="str">
        <f>Перечень!D216</f>
        <v>шт.</v>
      </c>
      <c r="F231" s="26">
        <f>Перечень!F216</f>
        <v>500</v>
      </c>
      <c r="H231" s="15"/>
    </row>
    <row r="232" spans="2:8" hidden="1" x14ac:dyDescent="0.25">
      <c r="B232" s="14">
        <f>Перечень!A217</f>
        <v>0</v>
      </c>
      <c r="C232" s="13">
        <f>Перечень!B217</f>
        <v>0</v>
      </c>
      <c r="D232" s="14" t="str">
        <f>Перечень!C217</f>
        <v>Демонтаж   унитаза, биде</v>
      </c>
      <c r="E232" s="26" t="str">
        <f>Перечень!D217</f>
        <v>шт.</v>
      </c>
      <c r="F232" s="26">
        <f>Перечень!F217</f>
        <v>300</v>
      </c>
      <c r="H232" s="15"/>
    </row>
    <row r="233" spans="2:8" hidden="1" x14ac:dyDescent="0.25">
      <c r="B233" s="14">
        <f>Перечень!A218</f>
        <v>0</v>
      </c>
      <c r="C233" s="13">
        <f>Перечень!B218</f>
        <v>0</v>
      </c>
      <c r="D233" s="14" t="str">
        <f>Перечень!C218</f>
        <v>Демонтаж   раковины</v>
      </c>
      <c r="E233" s="26" t="str">
        <f>Перечень!D218</f>
        <v>шт.</v>
      </c>
      <c r="F233" s="26">
        <f>Перечень!F218</f>
        <v>170</v>
      </c>
      <c r="H233" s="15"/>
    </row>
    <row r="234" spans="2:8" hidden="1" x14ac:dyDescent="0.25">
      <c r="B234" s="14">
        <f>Перечень!A219</f>
        <v>0</v>
      </c>
      <c r="C234" s="13">
        <f>Перечень!B219</f>
        <v>0</v>
      </c>
      <c r="D234" s="14" t="str">
        <f>Перечень!C219</f>
        <v>Демонтаж   смесителя</v>
      </c>
      <c r="E234" s="26" t="str">
        <f>Перечень!D219</f>
        <v>шт.</v>
      </c>
      <c r="F234" s="26">
        <f>Перечень!F219</f>
        <v>170</v>
      </c>
      <c r="H234" s="15"/>
    </row>
    <row r="235" spans="2:8" hidden="1" x14ac:dyDescent="0.25">
      <c r="B235" s="14">
        <f>Перечень!A220</f>
        <v>0</v>
      </c>
      <c r="C235" s="13">
        <f>Перечень!B220</f>
        <v>0</v>
      </c>
      <c r="D235" s="14" t="str">
        <f>Перечень!C220</f>
        <v>Демонтаж   радиатора</v>
      </c>
      <c r="E235" s="26" t="str">
        <f>Перечень!D220</f>
        <v>шт.</v>
      </c>
      <c r="F235" s="26">
        <f>Перечень!F220</f>
        <v>230</v>
      </c>
      <c r="H235" s="15"/>
    </row>
    <row r="236" spans="2:8" hidden="1" x14ac:dyDescent="0.25">
      <c r="B236" s="14">
        <f>Перечень!A221</f>
        <v>0</v>
      </c>
      <c r="C236" s="13">
        <f>Перечень!B221</f>
        <v>0</v>
      </c>
      <c r="D236" s="14" t="str">
        <f>Перечень!C221</f>
        <v>Демонтаж полотенцесушителя</v>
      </c>
      <c r="E236" s="26" t="str">
        <f>Перечень!D221</f>
        <v>шт.</v>
      </c>
      <c r="F236" s="26">
        <f>Перечень!F221</f>
        <v>280</v>
      </c>
      <c r="H236" s="15"/>
    </row>
    <row r="237" spans="2:8" hidden="1" x14ac:dyDescent="0.25">
      <c r="B237" s="14">
        <f>Перечень!A222</f>
        <v>0</v>
      </c>
      <c r="C237" s="13">
        <f>Перечень!B222</f>
        <v>0</v>
      </c>
      <c r="D237" s="14" t="str">
        <f>Перечень!C222</f>
        <v>Демонтаж труб водопроводных</v>
      </c>
      <c r="E237" s="26" t="str">
        <f>Перечень!D222</f>
        <v>м. пог.</v>
      </c>
      <c r="F237" s="26">
        <f>Перечень!F222</f>
        <v>100</v>
      </c>
      <c r="H237" s="15"/>
    </row>
    <row r="238" spans="2:8" hidden="1" x14ac:dyDescent="0.25">
      <c r="B238" s="14">
        <f>Перечень!A223</f>
        <v>0</v>
      </c>
      <c r="C238" s="13">
        <f>Перечень!B223</f>
        <v>0</v>
      </c>
      <c r="D238" s="14" t="str">
        <f>Перечень!C223</f>
        <v>Демонтаж   фанового тройника</v>
      </c>
      <c r="E238" s="26" t="str">
        <f>Перечень!D223</f>
        <v>шт.</v>
      </c>
      <c r="F238" s="26">
        <f>Перечень!F223</f>
        <v>2000</v>
      </c>
      <c r="H238" s="15"/>
    </row>
    <row r="239" spans="2:8" hidden="1" x14ac:dyDescent="0.25">
      <c r="B239" s="14">
        <f>Перечень!A224</f>
        <v>0</v>
      </c>
      <c r="C239" s="13">
        <f>Перечень!B224</f>
        <v>0</v>
      </c>
      <c r="D239" s="14" t="str">
        <f>Перечень!C224</f>
        <v>Штроба   под сантехнические трубы (с заделкой)</v>
      </c>
      <c r="E239" s="26" t="str">
        <f>Перечень!D224</f>
        <v>м. пог.</v>
      </c>
      <c r="F239" s="26">
        <f>Перечень!F224</f>
        <v>500</v>
      </c>
      <c r="H239" s="15"/>
    </row>
    <row r="240" spans="2:8" hidden="1" x14ac:dyDescent="0.25">
      <c r="B240" s="14">
        <f>Перечень!A225</f>
        <v>0</v>
      </c>
      <c r="C240" s="13">
        <f>Перечень!B225</f>
        <v>0</v>
      </c>
      <c r="D240" s="14" t="str">
        <f>Перечень!C225</f>
        <v>Бурение   отверстия под трубы</v>
      </c>
      <c r="E240" s="26" t="str">
        <f>Перечень!D225</f>
        <v>шт.</v>
      </c>
      <c r="F240" s="26">
        <f>Перечень!F225</f>
        <v>350</v>
      </c>
      <c r="H240" s="15"/>
    </row>
    <row r="241" spans="2:8" hidden="1" x14ac:dyDescent="0.25">
      <c r="B241" s="14">
        <f>Перечень!A226</f>
        <v>0</v>
      </c>
      <c r="C241" s="13" t="str">
        <f>Перечень!B226</f>
        <v>МОНТАЖ</v>
      </c>
      <c r="D241" s="14">
        <f>Перечень!C226</f>
        <v>0</v>
      </c>
      <c r="E241" s="26">
        <f>Перечень!D226</f>
        <v>0</v>
      </c>
      <c r="F241" s="26">
        <f>Перечень!F226</f>
        <v>0</v>
      </c>
      <c r="H241" s="15"/>
    </row>
    <row r="242" spans="2:8" hidden="1" x14ac:dyDescent="0.25">
      <c r="B242" s="14">
        <f>Перечень!A227</f>
        <v>0</v>
      </c>
      <c r="C242" s="13">
        <f>Перечень!B227</f>
        <v>0</v>
      </c>
      <c r="D242" s="14" t="str">
        <f>Перечень!C227</f>
        <v>Монтаж ванны стальной, акриловой</v>
      </c>
      <c r="E242" s="26" t="str">
        <f>Перечень!D227</f>
        <v>шт.</v>
      </c>
      <c r="F242" s="26">
        <f>Перечень!F227</f>
        <v>2500</v>
      </c>
      <c r="H242" s="15"/>
    </row>
    <row r="243" spans="2:8" hidden="1" x14ac:dyDescent="0.25">
      <c r="B243" s="14">
        <f>Перечень!A228</f>
        <v>0</v>
      </c>
      <c r="C243" s="13">
        <f>Перечень!B228</f>
        <v>0</v>
      </c>
      <c r="D243" s="14" t="str">
        <f>Перечень!C228</f>
        <v>Монтаж ванны чугунной</v>
      </c>
      <c r="E243" s="26" t="str">
        <f>Перечень!D228</f>
        <v>шт.</v>
      </c>
      <c r="F243" s="26">
        <f>Перечень!F228</f>
        <v>3000</v>
      </c>
      <c r="H243" s="15"/>
    </row>
    <row r="244" spans="2:8" hidden="1" x14ac:dyDescent="0.25">
      <c r="B244" s="14">
        <f>Перечень!A229</f>
        <v>0</v>
      </c>
      <c r="C244" s="13">
        <f>Перечень!B229</f>
        <v>0</v>
      </c>
      <c r="D244" s="14" t="str">
        <f>Перечень!C229</f>
        <v>Монтаж угловой ванны без гидромассажа</v>
      </c>
      <c r="E244" s="26" t="str">
        <f>Перечень!D229</f>
        <v>шт.</v>
      </c>
      <c r="F244" s="26">
        <f>Перечень!F229</f>
        <v>4000</v>
      </c>
      <c r="H244" s="15"/>
    </row>
    <row r="245" spans="2:8" hidden="1" x14ac:dyDescent="0.25">
      <c r="B245" s="14">
        <f>Перечень!A230</f>
        <v>0</v>
      </c>
      <c r="C245" s="13">
        <f>Перечень!B230</f>
        <v>0</v>
      </c>
      <c r="D245" s="14" t="str">
        <f>Перечень!C230</f>
        <v>Монтаж раздвижной шторы на ванну</v>
      </c>
      <c r="E245" s="26" t="str">
        <f>Перечень!D230</f>
        <v>шт.</v>
      </c>
      <c r="F245" s="26">
        <f>Перечень!F230</f>
        <v>1000</v>
      </c>
      <c r="H245" s="15"/>
    </row>
    <row r="246" spans="2:8" hidden="1" x14ac:dyDescent="0.25">
      <c r="B246" s="14">
        <f>Перечень!A231</f>
        <v>0</v>
      </c>
      <c r="C246" s="13">
        <f>Перечень!B231</f>
        <v>0</v>
      </c>
      <c r="D246" s="14" t="str">
        <f>Перечень!C231</f>
        <v>Монтаж экрана под ванну из пластика</v>
      </c>
      <c r="E246" s="26" t="str">
        <f>Перечень!D231</f>
        <v>шт.</v>
      </c>
      <c r="F246" s="26">
        <f>Перечень!F231</f>
        <v>550</v>
      </c>
      <c r="H246" s="15"/>
    </row>
    <row r="247" spans="2:8" hidden="1" x14ac:dyDescent="0.25">
      <c r="B247" s="14">
        <f>Перечень!A232</f>
        <v>0</v>
      </c>
      <c r="C247" s="13">
        <f>Перечень!B232</f>
        <v>0</v>
      </c>
      <c r="D247" s="14" t="str">
        <f>Перечень!C232</f>
        <v>Монтаж гигиенического душа (без поготовки)</v>
      </c>
      <c r="E247" s="26" t="str">
        <f>Перечень!D232</f>
        <v>шт.</v>
      </c>
      <c r="F247" s="26">
        <f>Перечень!F232</f>
        <v>650</v>
      </c>
      <c r="H247" s="15"/>
    </row>
    <row r="248" spans="2:8" hidden="1" x14ac:dyDescent="0.25">
      <c r="B248" s="14">
        <f>Перечень!A233</f>
        <v>0</v>
      </c>
      <c r="C248" s="13">
        <f>Перечень!B233</f>
        <v>0</v>
      </c>
      <c r="D248" s="14" t="str">
        <f>Перечень!C233</f>
        <v>Монтаж обвязки (ванная)</v>
      </c>
      <c r="E248" s="26" t="str">
        <f>Перечень!D233</f>
        <v>шт.</v>
      </c>
      <c r="F248" s="26">
        <f>Перечень!F233</f>
        <v>550</v>
      </c>
      <c r="H248" s="15"/>
    </row>
    <row r="249" spans="2:8" hidden="1" x14ac:dyDescent="0.25">
      <c r="B249" s="14">
        <f>Перечень!A234</f>
        <v>0</v>
      </c>
      <c r="C249" s="13">
        <f>Перечень!B234</f>
        <v>0</v>
      </c>
      <c r="D249" s="14" t="str">
        <f>Перечень!C234</f>
        <v>Сборка и монтаж душевой кабины (простая)</v>
      </c>
      <c r="E249" s="26" t="str">
        <f>Перечень!D234</f>
        <v>шт.</v>
      </c>
      <c r="F249" s="26">
        <f>Перечень!F234</f>
        <v>5000</v>
      </c>
      <c r="H249" s="15"/>
    </row>
    <row r="250" spans="2:8" hidden="1" x14ac:dyDescent="0.25">
      <c r="B250" s="14">
        <f>Перечень!A235</f>
        <v>0</v>
      </c>
      <c r="C250" s="13">
        <f>Перечень!B235</f>
        <v>0</v>
      </c>
      <c r="D250" s="14" t="str">
        <f>Перечень!C235</f>
        <v>Гидроизоляция швов душевой кабины</v>
      </c>
      <c r="E250" s="26" t="str">
        <f>Перечень!D235</f>
        <v>м. пог.</v>
      </c>
      <c r="F250" s="26">
        <f>Перечень!F235</f>
        <v>200</v>
      </c>
      <c r="H250" s="15"/>
    </row>
    <row r="251" spans="2:8" hidden="1" x14ac:dyDescent="0.25">
      <c r="B251" s="14">
        <f>Перечень!A236</f>
        <v>0</v>
      </c>
      <c r="C251" s="13">
        <f>Перечень!B236</f>
        <v>0</v>
      </c>
      <c r="D251" s="14" t="str">
        <f>Перечень!C236</f>
        <v>Монтаж унитаза/биде</v>
      </c>
      <c r="E251" s="26" t="str">
        <f>Перечень!D236</f>
        <v>шт.</v>
      </c>
      <c r="F251" s="26">
        <f>Перечень!F236</f>
        <v>2200</v>
      </c>
      <c r="H251" s="15"/>
    </row>
    <row r="252" spans="2:8" hidden="1" x14ac:dyDescent="0.25">
      <c r="B252" s="14">
        <f>Перечень!A237</f>
        <v>0</v>
      </c>
      <c r="C252" s="13">
        <f>Перечень!B237</f>
        <v>0</v>
      </c>
      <c r="D252" s="14" t="str">
        <f>Перечень!C237</f>
        <v>Монтаж нестандартного унитаза (угловой и т.п.)</v>
      </c>
      <c r="E252" s="26" t="str">
        <f>Перечень!D237</f>
        <v>шт.</v>
      </c>
      <c r="F252" s="26">
        <f>Перечень!F237</f>
        <v>3200</v>
      </c>
      <c r="H252" s="15"/>
    </row>
    <row r="253" spans="2:8" hidden="1" x14ac:dyDescent="0.25">
      <c r="B253" s="14">
        <f>Перечень!A238</f>
        <v>0</v>
      </c>
      <c r="C253" s="13">
        <f>Перечень!B238</f>
        <v>0</v>
      </c>
      <c r="D253" s="14" t="str">
        <f>Перечень!C238</f>
        <v>Монтаж инсталляции со сборкой</v>
      </c>
      <c r="E253" s="26" t="str">
        <f>Перечень!D238</f>
        <v>шт.</v>
      </c>
      <c r="F253" s="26">
        <f>Перечень!F238</f>
        <v>3200</v>
      </c>
      <c r="H253" s="15"/>
    </row>
    <row r="254" spans="2:8" hidden="1" x14ac:dyDescent="0.25">
      <c r="B254" s="14">
        <f>Перечень!A239</f>
        <v>0</v>
      </c>
      <c r="C254" s="13">
        <f>Перечень!B239</f>
        <v>0</v>
      </c>
      <c r="D254" s="14" t="str">
        <f>Перечень!C239</f>
        <v>Монтаж писсуара</v>
      </c>
      <c r="E254" s="26" t="str">
        <f>Перечень!D239</f>
        <v>шт.</v>
      </c>
      <c r="F254" s="26">
        <f>Перечень!F239</f>
        <v>2000</v>
      </c>
      <c r="H254" s="15"/>
    </row>
    <row r="255" spans="2:8" hidden="1" x14ac:dyDescent="0.25">
      <c r="B255" s="14">
        <f>Перечень!A240</f>
        <v>0</v>
      </c>
      <c r="C255" s="13">
        <f>Перечень!B240</f>
        <v>0</v>
      </c>
      <c r="D255" s="14" t="str">
        <f>Перечень!C240</f>
        <v>Монтаж раковины</v>
      </c>
      <c r="E255" s="26" t="str">
        <f>Перечень!D240</f>
        <v>шт.</v>
      </c>
      <c r="F255" s="26">
        <f>Перечень!F240</f>
        <v>650</v>
      </c>
      <c r="H255" s="15"/>
    </row>
    <row r="256" spans="2:8" hidden="1" x14ac:dyDescent="0.25">
      <c r="B256" s="14">
        <f>Перечень!A241</f>
        <v>0</v>
      </c>
      <c r="C256" s="13">
        <f>Перечень!B241</f>
        <v>0</v>
      </c>
      <c r="D256" s="14" t="str">
        <f>Перечень!C241</f>
        <v>Монтаж раковины с тумбой "под ключ"</v>
      </c>
      <c r="E256" s="26" t="str">
        <f>Перечень!D241</f>
        <v>шт.</v>
      </c>
      <c r="F256" s="26">
        <f>Перечень!F241</f>
        <v>2200</v>
      </c>
      <c r="H256" s="15"/>
    </row>
    <row r="257" spans="2:8" hidden="1" x14ac:dyDescent="0.25">
      <c r="B257" s="14">
        <f>Перечень!A242</f>
        <v>0</v>
      </c>
      <c r="C257" s="13">
        <f>Перечень!B242</f>
        <v>0</v>
      </c>
      <c r="D257" s="14" t="str">
        <f>Перечень!C242</f>
        <v>Монтаж и сборка сифона под раковину</v>
      </c>
      <c r="E257" s="26" t="str">
        <f>Перечень!D242</f>
        <v>шт.</v>
      </c>
      <c r="F257" s="26">
        <f>Перечень!F242</f>
        <v>500</v>
      </c>
      <c r="H257" s="15"/>
    </row>
    <row r="258" spans="2:8" hidden="1" x14ac:dyDescent="0.25">
      <c r="B258" s="14">
        <f>Перечень!A243</f>
        <v>0</v>
      </c>
      <c r="C258" s="13">
        <f>Перечень!B243</f>
        <v>0</v>
      </c>
      <c r="D258" s="14" t="str">
        <f>Перечень!C243</f>
        <v>Гидроизоляция швов раковины</v>
      </c>
      <c r="E258" s="26" t="str">
        <f>Перечень!D243</f>
        <v>м. пог.</v>
      </c>
      <c r="F258" s="26">
        <f>Перечень!F243</f>
        <v>200</v>
      </c>
      <c r="H258" s="15"/>
    </row>
    <row r="259" spans="2:8" hidden="1" x14ac:dyDescent="0.25">
      <c r="B259" s="14">
        <f>Перечень!A244</f>
        <v>0</v>
      </c>
      <c r="C259" s="13">
        <f>Перечень!B244</f>
        <v>0</v>
      </c>
      <c r="D259" s="14" t="str">
        <f>Перечень!C244</f>
        <v>Монтаж смесителя</v>
      </c>
      <c r="E259" s="26" t="str">
        <f>Перечень!D244</f>
        <v>шт.</v>
      </c>
      <c r="F259" s="26">
        <f>Перечень!F244</f>
        <v>700</v>
      </c>
      <c r="H259" s="15"/>
    </row>
    <row r="260" spans="2:8" hidden="1" x14ac:dyDescent="0.25">
      <c r="B260" s="14">
        <f>Перечень!A245</f>
        <v>0</v>
      </c>
      <c r="C260" s="13">
        <f>Перечень!B245</f>
        <v>0</v>
      </c>
      <c r="D260" s="14" t="str">
        <f>Перечень!C245</f>
        <v>Монтаж смесителя с душевой лейкой</v>
      </c>
      <c r="E260" s="26" t="str">
        <f>Перечень!D245</f>
        <v>шт.</v>
      </c>
      <c r="F260" s="26">
        <f>Перечень!F245</f>
        <v>900</v>
      </c>
      <c r="H260" s="15"/>
    </row>
    <row r="261" spans="2:8" hidden="1" x14ac:dyDescent="0.25">
      <c r="B261" s="14">
        <f>Перечень!A246</f>
        <v>0</v>
      </c>
      <c r="C261" s="13">
        <f>Перечень!B246</f>
        <v>0</v>
      </c>
      <c r="D261" s="14" t="str">
        <f>Перечень!C246</f>
        <v>Сверление отверстия в мойке, раковине под смеситель</v>
      </c>
      <c r="E261" s="26" t="str">
        <f>Перечень!D246</f>
        <v>шт.</v>
      </c>
      <c r="F261" s="26">
        <f>Перечень!F246</f>
        <v>300</v>
      </c>
      <c r="H261" s="15"/>
    </row>
    <row r="262" spans="2:8" hidden="1" x14ac:dyDescent="0.25">
      <c r="B262" s="14">
        <f>Перечень!A247</f>
        <v>0</v>
      </c>
      <c r="C262" s="13">
        <f>Перечень!B247</f>
        <v>0</v>
      </c>
      <c r="D262" s="14" t="str">
        <f>Перечень!C247</f>
        <v>Монтаж электронного смесителя</v>
      </c>
      <c r="E262" s="26" t="str">
        <f>Перечень!D247</f>
        <v>шт.</v>
      </c>
      <c r="F262" s="26">
        <f>Перечень!F247</f>
        <v>2500</v>
      </c>
      <c r="H262" s="15"/>
    </row>
    <row r="263" spans="2:8" hidden="1" x14ac:dyDescent="0.25">
      <c r="B263" s="14">
        <f>Перечень!A248</f>
        <v>0</v>
      </c>
      <c r="C263" s="13">
        <f>Перечень!B248</f>
        <v>0</v>
      </c>
      <c r="D263" s="14" t="str">
        <f>Перечень!C248</f>
        <v>Монтаж смесителя для биде</v>
      </c>
      <c r="E263" s="26" t="str">
        <f>Перечень!D248</f>
        <v>шт.</v>
      </c>
      <c r="F263" s="26">
        <f>Перечень!F248</f>
        <v>700</v>
      </c>
      <c r="H263" s="15"/>
    </row>
    <row r="264" spans="2:8" hidden="1" x14ac:dyDescent="0.25">
      <c r="B264" s="14">
        <f>Перечень!A249</f>
        <v>0</v>
      </c>
      <c r="C264" s="13">
        <f>Перечень!B249</f>
        <v>0</v>
      </c>
      <c r="D264" s="14" t="str">
        <f>Перечень!C249</f>
        <v>Монтаж полотенцесушителя</v>
      </c>
      <c r="E264" s="26" t="str">
        <f>Перечень!D249</f>
        <v>шт.</v>
      </c>
      <c r="F264" s="26">
        <f>Перечень!F249</f>
        <v>2500</v>
      </c>
      <c r="H264" s="15"/>
    </row>
    <row r="265" spans="2:8" hidden="1" x14ac:dyDescent="0.25">
      <c r="B265" s="14">
        <f>Перечень!A250</f>
        <v>0</v>
      </c>
      <c r="C265" s="13">
        <f>Перечень!B250</f>
        <v>0</v>
      </c>
      <c r="D265" s="14" t="str">
        <f>Перечень!C250</f>
        <v>Монтаж фильтров</v>
      </c>
      <c r="E265" s="26" t="str">
        <f>Перечень!D250</f>
        <v>шт.</v>
      </c>
      <c r="F265" s="26">
        <f>Перечень!F250</f>
        <v>700</v>
      </c>
      <c r="H265" s="15"/>
    </row>
    <row r="266" spans="2:8" hidden="1" x14ac:dyDescent="0.25">
      <c r="B266" s="14">
        <f>Перечень!A251</f>
        <v>0</v>
      </c>
      <c r="C266" s="13">
        <f>Перечень!B251</f>
        <v>0</v>
      </c>
      <c r="D266" s="14" t="str">
        <f>Перечень!C251</f>
        <v>Монтаж счетчика учета воды</v>
      </c>
      <c r="E266" s="26" t="str">
        <f>Перечень!D251</f>
        <v>шт.</v>
      </c>
      <c r="F266" s="26">
        <f>Перечень!F251</f>
        <v>700</v>
      </c>
      <c r="H266" s="15"/>
    </row>
    <row r="267" spans="2:8" hidden="1" x14ac:dyDescent="0.25">
      <c r="B267" s="14">
        <f>Перечень!A252</f>
        <v>0</v>
      </c>
      <c r="C267" s="13">
        <f>Перечень!B252</f>
        <v>0</v>
      </c>
      <c r="D267" s="14" t="str">
        <f>Перечень!C252</f>
        <v>Монтаж и подключение водонагревателя</v>
      </c>
      <c r="E267" s="26" t="str">
        <f>Перечень!D252</f>
        <v>шт.</v>
      </c>
      <c r="F267" s="26">
        <f>Перечень!F252</f>
        <v>5000</v>
      </c>
      <c r="H267" s="15"/>
    </row>
    <row r="268" spans="2:8" hidden="1" x14ac:dyDescent="0.25">
      <c r="B268" s="14">
        <f>Перечень!A253</f>
        <v>0</v>
      </c>
      <c r="C268" s="13">
        <f>Перечень!B253</f>
        <v>0</v>
      </c>
      <c r="D268" s="14" t="str">
        <f>Перечень!C253</f>
        <v>Монтаж радиаторов отопления</v>
      </c>
      <c r="E268" s="26" t="str">
        <f>Перечень!D253</f>
        <v>шт.</v>
      </c>
      <c r="F268" s="26">
        <f>Перечень!F253</f>
        <v>3000</v>
      </c>
      <c r="H268" s="15"/>
    </row>
    <row r="269" spans="2:8" hidden="1" x14ac:dyDescent="0.25">
      <c r="B269" s="14">
        <f>Перечень!A254</f>
        <v>0</v>
      </c>
      <c r="C269" s="13" t="str">
        <f>Перечень!B254</f>
        <v>ЗАМЕНА ТРУБ И СТОЯКОВ</v>
      </c>
      <c r="D269" s="14">
        <f>Перечень!C254</f>
        <v>0</v>
      </c>
      <c r="E269" s="26">
        <f>Перечень!D254</f>
        <v>0</v>
      </c>
      <c r="F269" s="26">
        <f>Перечень!F254</f>
        <v>0</v>
      </c>
      <c r="H269" s="15"/>
    </row>
    <row r="270" spans="2:8" hidden="1" x14ac:dyDescent="0.25">
      <c r="B270" s="14">
        <f>Перечень!A255</f>
        <v>0</v>
      </c>
      <c r="C270" s="13">
        <f>Перечень!B255</f>
        <v>0</v>
      </c>
      <c r="D270" s="14" t="str">
        <f>Перечень!C255</f>
        <v>Монтаж трубы канализации</v>
      </c>
      <c r="E270" s="26" t="str">
        <f>Перечень!D255</f>
        <v>точка</v>
      </c>
      <c r="F270" s="26">
        <f>Перечень!F255</f>
        <v>1000</v>
      </c>
      <c r="H270" s="15"/>
    </row>
    <row r="271" spans="2:8" hidden="1" x14ac:dyDescent="0.25">
      <c r="B271" s="14">
        <f>Перечень!A256</f>
        <v>0</v>
      </c>
      <c r="C271" s="13">
        <f>Перечень!B256</f>
        <v>0</v>
      </c>
      <c r="D271" s="14" t="str">
        <f>Перечень!C256</f>
        <v>Прокладка труб водоснабжения (ХВС/ГВС)</v>
      </c>
      <c r="E271" s="26" t="str">
        <f>Перечень!D256</f>
        <v>точка</v>
      </c>
      <c r="F271" s="26">
        <f>Перечень!F256</f>
        <v>1600</v>
      </c>
      <c r="H271" s="15"/>
    </row>
    <row r="272" spans="2:8" hidden="1" x14ac:dyDescent="0.25">
      <c r="B272" s="14">
        <f>Перечень!A257</f>
        <v>0</v>
      </c>
      <c r="C272" s="13">
        <f>Перечень!B257</f>
        <v>0</v>
      </c>
      <c r="D272" s="14" t="str">
        <f>Перечень!C257</f>
        <v>Монтаж стояка водоснабжения</v>
      </c>
      <c r="E272" s="26" t="str">
        <f>Перечень!D257</f>
        <v>шт.</v>
      </c>
      <c r="F272" s="26">
        <f>Перечень!F257</f>
        <v>3500</v>
      </c>
      <c r="H272" s="15"/>
    </row>
    <row r="273" spans="2:8" hidden="1" x14ac:dyDescent="0.25">
      <c r="B273" s="14">
        <f>Перечень!A258</f>
        <v>0</v>
      </c>
      <c r="C273" s="13">
        <f>Перечень!B258</f>
        <v>0</v>
      </c>
      <c r="D273" s="14">
        <f>Перечень!C258</f>
        <v>0</v>
      </c>
      <c r="E273" s="26">
        <f>Перечень!D258</f>
        <v>0</v>
      </c>
      <c r="F273" s="26">
        <f>Перечень!F258</f>
        <v>0</v>
      </c>
      <c r="H273" s="15"/>
    </row>
    <row r="274" spans="2:8" hidden="1" x14ac:dyDescent="0.25">
      <c r="B274" s="14" t="str">
        <f>Перечень!A259</f>
        <v>ЭЛЕКТРИКА</v>
      </c>
      <c r="C274" s="13">
        <f>Перечень!B259</f>
        <v>0</v>
      </c>
      <c r="D274" s="14">
        <f>Перечень!C259</f>
        <v>0</v>
      </c>
      <c r="E274" s="26">
        <f>Перечень!D259</f>
        <v>0</v>
      </c>
      <c r="F274" s="26">
        <f>Перечень!F259</f>
        <v>0</v>
      </c>
      <c r="H274" s="15"/>
    </row>
    <row r="275" spans="2:8" hidden="1" x14ac:dyDescent="0.25">
      <c r="B275" s="14">
        <f>Перечень!A260</f>
        <v>0</v>
      </c>
      <c r="C275" s="13" t="str">
        <f>Перечень!B260</f>
        <v>ПОДГОТОВИТЕЛЬНЫЕ РАБОТЫ, ДЕМОНТАЖ</v>
      </c>
      <c r="D275" s="14">
        <f>Перечень!C260</f>
        <v>0</v>
      </c>
      <c r="E275" s="26">
        <f>Перечень!D260</f>
        <v>0</v>
      </c>
      <c r="F275" s="26">
        <f>Перечень!F260</f>
        <v>0</v>
      </c>
      <c r="H275" s="15"/>
    </row>
    <row r="276" spans="2:8" hidden="1" x14ac:dyDescent="0.25">
      <c r="B276" s="14">
        <f>Перечень!A261</f>
        <v>0</v>
      </c>
      <c r="C276" s="13">
        <f>Перечень!B261</f>
        <v>0</v>
      </c>
      <c r="D276" s="14" t="str">
        <f>Перечень!C261</f>
        <v>Демонтаж эл. точки (розетка, выключатель, коробка)</v>
      </c>
      <c r="E276" s="26" t="str">
        <f>Перечень!D261</f>
        <v>шт.</v>
      </c>
      <c r="F276" s="26">
        <f>Перечень!F261</f>
        <v>100</v>
      </c>
      <c r="H276" s="15"/>
    </row>
    <row r="277" spans="2:8" hidden="1" x14ac:dyDescent="0.25">
      <c r="B277" s="14">
        <f>Перечень!A262</f>
        <v>0</v>
      </c>
      <c r="C277" s="13">
        <f>Перечень!B262</f>
        <v>0</v>
      </c>
      <c r="D277" s="14" t="str">
        <f>Перечень!C262</f>
        <v>Демонтаж открытой проводки</v>
      </c>
      <c r="E277" s="26" t="str">
        <f>Перечень!D262</f>
        <v>м. пог.</v>
      </c>
      <c r="F277" s="26">
        <f>Перечень!F262</f>
        <v>25</v>
      </c>
      <c r="H277" s="15"/>
    </row>
    <row r="278" spans="2:8" hidden="1" x14ac:dyDescent="0.25">
      <c r="B278" s="14">
        <f>Перечень!A263</f>
        <v>0</v>
      </c>
      <c r="C278" s="13">
        <f>Перечень!B263</f>
        <v>0</v>
      </c>
      <c r="D278" s="14" t="str">
        <f>Перечень!C263</f>
        <v>Демонтаж светильников/люстр</v>
      </c>
      <c r="E278" s="26" t="str">
        <f>Перечень!D263</f>
        <v>шт.</v>
      </c>
      <c r="F278" s="26">
        <f>Перечень!F263</f>
        <v>110</v>
      </c>
      <c r="H278" s="15"/>
    </row>
    <row r="279" spans="2:8" hidden="1" x14ac:dyDescent="0.25">
      <c r="B279" s="14">
        <f>Перечень!A264</f>
        <v>0</v>
      </c>
      <c r="C279" s="13">
        <f>Перечень!B264</f>
        <v>0</v>
      </c>
      <c r="D279" s="14" t="str">
        <f>Перечень!C264</f>
        <v>Демонтаж электрощита</v>
      </c>
      <c r="E279" s="26" t="str">
        <f>Перечень!D264</f>
        <v>шт.</v>
      </c>
      <c r="F279" s="26">
        <f>Перечень!F264</f>
        <v>500</v>
      </c>
      <c r="H279" s="15"/>
    </row>
    <row r="280" spans="2:8" hidden="1" x14ac:dyDescent="0.25">
      <c r="B280" s="14">
        <f>Перечень!A265</f>
        <v>0</v>
      </c>
      <c r="C280" s="13">
        <f>Перечень!B265</f>
        <v>0</v>
      </c>
      <c r="D280" s="14" t="str">
        <f>Перечень!C265</f>
        <v>Демонтаж распаячной коробки</v>
      </c>
      <c r="E280" s="26" t="str">
        <f>Перечень!D265</f>
        <v>шт.</v>
      </c>
      <c r="F280" s="26">
        <f>Перечень!F265</f>
        <v>200</v>
      </c>
      <c r="H280" s="15"/>
    </row>
    <row r="281" spans="2:8" hidden="1" x14ac:dyDescent="0.25">
      <c r="B281" s="14">
        <f>Перечень!A266</f>
        <v>0</v>
      </c>
      <c r="C281" s="13" t="str">
        <f>Перечень!B266</f>
        <v>ШТРОБЛЕНИЕ</v>
      </c>
      <c r="D281" s="14">
        <f>Перечень!C266</f>
        <v>0</v>
      </c>
      <c r="E281" s="26">
        <f>Перечень!D266</f>
        <v>0</v>
      </c>
      <c r="F281" s="26">
        <f>Перечень!F266</f>
        <v>0</v>
      </c>
      <c r="H281" s="15"/>
    </row>
    <row r="282" spans="2:8" hidden="1" x14ac:dyDescent="0.25">
      <c r="B282" s="14">
        <f>Перечень!A267</f>
        <v>0</v>
      </c>
      <c r="C282" s="13">
        <f>Перечень!B267</f>
        <v>0</v>
      </c>
      <c r="D282" s="14" t="str">
        <f>Перечень!C267</f>
        <v>В ж/б стене</v>
      </c>
      <c r="E282" s="26" t="str">
        <f>Перечень!D267</f>
        <v>м. пог.</v>
      </c>
      <c r="F282" s="26">
        <f>Перечень!F267</f>
        <v>450</v>
      </c>
      <c r="H282" s="15"/>
    </row>
    <row r="283" spans="2:8" hidden="1" x14ac:dyDescent="0.25">
      <c r="B283" s="14">
        <f>Перечень!A268</f>
        <v>0</v>
      </c>
      <c r="C283" s="13">
        <f>Перечень!B268</f>
        <v>0</v>
      </c>
      <c r="D283" s="14" t="str">
        <f>Перечень!C268</f>
        <v>В кирпичной стене</v>
      </c>
      <c r="E283" s="26" t="str">
        <f>Перечень!D268</f>
        <v>м. пог.</v>
      </c>
      <c r="F283" s="26">
        <f>Перечень!F268</f>
        <v>300</v>
      </c>
      <c r="H283" s="15"/>
    </row>
    <row r="284" spans="2:8" hidden="1" x14ac:dyDescent="0.25">
      <c r="B284" s="14">
        <f>Перечень!A269</f>
        <v>0</v>
      </c>
      <c r="C284" s="13">
        <f>Перечень!B269</f>
        <v>0</v>
      </c>
      <c r="D284" s="14" t="str">
        <f>Перечень!C269</f>
        <v>В гипсолите</v>
      </c>
      <c r="E284" s="26" t="str">
        <f>Перечень!D269</f>
        <v>м. пог.</v>
      </c>
      <c r="F284" s="26">
        <f>Перечень!F269</f>
        <v>230</v>
      </c>
      <c r="H284" s="15"/>
    </row>
    <row r="285" spans="2:8" hidden="1" x14ac:dyDescent="0.25">
      <c r="B285" s="14">
        <f>Перечень!A270</f>
        <v>0</v>
      </c>
      <c r="C285" s="13">
        <f>Перечень!B270</f>
        <v>0</v>
      </c>
      <c r="D285" s="14" t="str">
        <f>Перечень!C270</f>
        <v>В потолочной ж/б плите</v>
      </c>
      <c r="E285" s="26" t="str">
        <f>Перечень!D270</f>
        <v>м. пог.</v>
      </c>
      <c r="F285" s="26">
        <f>Перечень!F270</f>
        <v>500</v>
      </c>
      <c r="H285" s="15"/>
    </row>
    <row r="286" spans="2:8" hidden="1" x14ac:dyDescent="0.25">
      <c r="B286" s="14">
        <f>Перечень!A271</f>
        <v>0</v>
      </c>
      <c r="C286" s="13">
        <f>Перечень!B271</f>
        <v>0</v>
      </c>
      <c r="D286" s="14" t="str">
        <f>Перечень!C271</f>
        <v>В стяжке</v>
      </c>
      <c r="E286" s="26" t="str">
        <f>Перечень!D271</f>
        <v>м. пог.</v>
      </c>
      <c r="F286" s="26">
        <f>Перечень!F271</f>
        <v>400</v>
      </c>
      <c r="H286" s="15"/>
    </row>
    <row r="287" spans="2:8" hidden="1" x14ac:dyDescent="0.25">
      <c r="B287" s="14">
        <f>Перечень!A272</f>
        <v>0</v>
      </c>
      <c r="C287" s="13">
        <f>Перечень!B272</f>
        <v>0</v>
      </c>
      <c r="D287" s="14" t="str">
        <f>Перечень!C272</f>
        <v>Бурение под розетку</v>
      </c>
      <c r="E287" s="26" t="str">
        <f>Перечень!D272</f>
        <v>шт.</v>
      </c>
      <c r="F287" s="26">
        <f>Перечень!F272</f>
        <v>300</v>
      </c>
      <c r="H287" s="15"/>
    </row>
    <row r="288" spans="2:8" hidden="1" x14ac:dyDescent="0.25">
      <c r="B288" s="14">
        <f>Перечень!A273</f>
        <v>0</v>
      </c>
      <c r="C288" s="13" t="str">
        <f>Перечень!B273</f>
        <v>МОНТАЖНЫЕ РАБОТЫ</v>
      </c>
      <c r="D288" s="14">
        <f>Перечень!C273</f>
        <v>0</v>
      </c>
      <c r="E288" s="26">
        <f>Перечень!D273</f>
        <v>0</v>
      </c>
      <c r="F288" s="26">
        <f>Перечень!F273</f>
        <v>0</v>
      </c>
      <c r="H288" s="15"/>
    </row>
    <row r="289" spans="2:8" hidden="1" x14ac:dyDescent="0.25">
      <c r="B289" s="14">
        <f>Перечень!A274</f>
        <v>0</v>
      </c>
      <c r="C289" s="13">
        <f>Перечень!B274</f>
        <v>0</v>
      </c>
      <c r="D289" s="14" t="str">
        <f>Перечень!C274</f>
        <v>Укладка силового, ТВ, телефонного кабеля d до 10 мм.</v>
      </c>
      <c r="E289" s="26" t="str">
        <f>Перечень!D274</f>
        <v>м. пог.</v>
      </c>
      <c r="F289" s="26">
        <f>Перечень!F274</f>
        <v>100</v>
      </c>
      <c r="H289" s="15"/>
    </row>
    <row r="290" spans="2:8" hidden="1" x14ac:dyDescent="0.25">
      <c r="B290" s="14">
        <f>Перечень!A275</f>
        <v>0</v>
      </c>
      <c r="C290" s="13">
        <f>Перечень!B275</f>
        <v>0</v>
      </c>
      <c r="D290" s="14" t="str">
        <f>Перечень!C275</f>
        <v>Укладка силового, ТВ, телефонного кабеля d свыше 10 мм.</v>
      </c>
      <c r="E290" s="26" t="str">
        <f>Перечень!D275</f>
        <v>м. пог.</v>
      </c>
      <c r="F290" s="26">
        <f>Перечень!F275</f>
        <v>120</v>
      </c>
      <c r="H290" s="15"/>
    </row>
    <row r="291" spans="2:8" hidden="1" x14ac:dyDescent="0.25">
      <c r="B291" s="14">
        <f>Перечень!A276</f>
        <v>0</v>
      </c>
      <c r="C291" s="13">
        <f>Перечень!B276</f>
        <v>0</v>
      </c>
      <c r="D291" s="14" t="str">
        <f>Перечень!C276</f>
        <v>Монтаж кабель-канала</v>
      </c>
      <c r="E291" s="26" t="str">
        <f>Перечень!D276</f>
        <v>м. пог.</v>
      </c>
      <c r="F291" s="26">
        <f>Перечень!F276</f>
        <v>90</v>
      </c>
      <c r="H291" s="15"/>
    </row>
    <row r="292" spans="2:8" hidden="1" x14ac:dyDescent="0.25">
      <c r="B292" s="14">
        <f>Перечень!A277</f>
        <v>0</v>
      </c>
      <c r="C292" s="13">
        <f>Перечень!B277</f>
        <v>0</v>
      </c>
      <c r="D292" s="14" t="str">
        <f>Перечень!C277</f>
        <v>Монтаж распаячной коробки</v>
      </c>
      <c r="E292" s="26" t="str">
        <f>Перечень!D277</f>
        <v>шт.</v>
      </c>
      <c r="F292" s="26">
        <f>Перечень!F277</f>
        <v>120</v>
      </c>
      <c r="H292" s="15"/>
    </row>
    <row r="293" spans="2:8" hidden="1" x14ac:dyDescent="0.25">
      <c r="B293" s="14">
        <f>Перечень!A278</f>
        <v>0</v>
      </c>
      <c r="C293" s="13">
        <f>Перечень!B278</f>
        <v>0</v>
      </c>
      <c r="D293" s="14" t="str">
        <f>Перечень!C278</f>
        <v>Расключение распаячной коробки</v>
      </c>
      <c r="E293" s="26" t="str">
        <f>Перечень!D278</f>
        <v>шт.</v>
      </c>
      <c r="F293" s="26">
        <f>Перечень!F278</f>
        <v>500</v>
      </c>
      <c r="H293" s="15"/>
    </row>
    <row r="294" spans="2:8" hidden="1" x14ac:dyDescent="0.25">
      <c r="B294" s="14">
        <f>Перечень!A279</f>
        <v>0</v>
      </c>
      <c r="C294" s="13">
        <f>Перечень!B279</f>
        <v>0</v>
      </c>
      <c r="D294" s="14" t="str">
        <f>Перечень!C279</f>
        <v>Монтаж навесного Электрощита</v>
      </c>
      <c r="E294" s="26" t="str">
        <f>Перечень!D279</f>
        <v>шт.</v>
      </c>
      <c r="F294" s="26">
        <f>Перечень!F279</f>
        <v>550</v>
      </c>
      <c r="H294" s="15"/>
    </row>
    <row r="295" spans="2:8" hidden="1" x14ac:dyDescent="0.25">
      <c r="B295" s="14">
        <f>Перечень!A280</f>
        <v>0</v>
      </c>
      <c r="C295" s="13">
        <f>Перечень!B280</f>
        <v>0</v>
      </c>
      <c r="D295" s="14" t="str">
        <f>Перечень!C280</f>
        <v>Сборка Электрощита до 10 автоматов</v>
      </c>
      <c r="E295" s="26" t="str">
        <f>Перечень!D280</f>
        <v>шт.</v>
      </c>
      <c r="F295" s="26">
        <f>Перечень!F280</f>
        <v>5000</v>
      </c>
      <c r="H295" s="15"/>
    </row>
    <row r="296" spans="2:8" hidden="1" x14ac:dyDescent="0.25">
      <c r="B296" s="14">
        <f>Перечень!A281</f>
        <v>0</v>
      </c>
      <c r="C296" s="13">
        <f>Перечень!B281</f>
        <v>0</v>
      </c>
      <c r="D296" s="14" t="str">
        <f>Перечень!C281</f>
        <v>Сборка Электрощита свыше 10 автоматов</v>
      </c>
      <c r="E296" s="26" t="str">
        <f>Перечень!D281</f>
        <v>шт.</v>
      </c>
      <c r="F296" s="26">
        <f>Перечень!F281</f>
        <v>6000</v>
      </c>
      <c r="H296" s="15"/>
    </row>
    <row r="297" spans="2:8" hidden="1" x14ac:dyDescent="0.25">
      <c r="B297" s="14">
        <f>Перечень!A282</f>
        <v>0</v>
      </c>
      <c r="C297" s="13">
        <f>Перечень!B282</f>
        <v>0</v>
      </c>
      <c r="D297" s="14" t="str">
        <f>Перечень!C282</f>
        <v>Монтаж однофазного/трехфазного счетчика</v>
      </c>
      <c r="E297" s="26" t="str">
        <f>Перечень!D282</f>
        <v>шт.</v>
      </c>
      <c r="F297" s="26">
        <f>Перечень!F282</f>
        <v>900</v>
      </c>
      <c r="H297" s="15"/>
    </row>
    <row r="298" spans="2:8" hidden="1" x14ac:dyDescent="0.25">
      <c r="B298" s="14">
        <f>Перечень!A283</f>
        <v>0</v>
      </c>
      <c r="C298" s="13">
        <f>Перечень!B283</f>
        <v>0</v>
      </c>
      <c r="D298" s="14" t="str">
        <f>Перечень!C283</f>
        <v>Монтаж однофазного автомата</v>
      </c>
      <c r="E298" s="26" t="str">
        <f>Перечень!D283</f>
        <v>шт.</v>
      </c>
      <c r="F298" s="26">
        <f>Перечень!F283</f>
        <v>500</v>
      </c>
      <c r="H298" s="15"/>
    </row>
    <row r="299" spans="2:8" hidden="1" x14ac:dyDescent="0.25">
      <c r="B299" s="14">
        <f>Перечень!A284</f>
        <v>0</v>
      </c>
      <c r="C299" s="13">
        <f>Перечень!B284</f>
        <v>0</v>
      </c>
      <c r="D299" s="14" t="str">
        <f>Перечень!C284</f>
        <v>Монтаж двухполюсного автомата</v>
      </c>
      <c r="E299" s="26" t="str">
        <f>Перечень!D284</f>
        <v>шт.</v>
      </c>
      <c r="F299" s="26">
        <f>Перечень!F284</f>
        <v>900</v>
      </c>
      <c r="H299" s="15"/>
    </row>
    <row r="300" spans="2:8" hidden="1" x14ac:dyDescent="0.25">
      <c r="B300" s="14">
        <f>Перечень!A285</f>
        <v>0</v>
      </c>
      <c r="C300" s="13">
        <f>Перечень!B285</f>
        <v>0</v>
      </c>
      <c r="D300" s="14" t="str">
        <f>Перечень!C285</f>
        <v>Монтаж электроавтомата УЗО</v>
      </c>
      <c r="E300" s="26" t="str">
        <f>Перечень!D285</f>
        <v>шт.</v>
      </c>
      <c r="F300" s="26">
        <f>Перечень!F285</f>
        <v>550</v>
      </c>
      <c r="H300" s="15"/>
    </row>
    <row r="301" spans="2:8" hidden="1" x14ac:dyDescent="0.25">
      <c r="B301" s="14">
        <f>Перечень!A286</f>
        <v>0</v>
      </c>
      <c r="C301" s="13">
        <f>Перечень!B286</f>
        <v>0</v>
      </c>
      <c r="D301" s="14" t="str">
        <f>Перечень!C286</f>
        <v>Монтаж DIN-рейки</v>
      </c>
      <c r="E301" s="26" t="str">
        <f>Перечень!D286</f>
        <v>шт.</v>
      </c>
      <c r="F301" s="26">
        <f>Перечень!F286</f>
        <v>200</v>
      </c>
      <c r="H301" s="15"/>
    </row>
    <row r="302" spans="2:8" hidden="1" x14ac:dyDescent="0.25">
      <c r="B302" s="14">
        <f>Перечень!A287</f>
        <v>0</v>
      </c>
      <c r="C302" s="13">
        <f>Перечень!B287</f>
        <v>0</v>
      </c>
      <c r="D302" s="14" t="str">
        <f>Перечень!C287</f>
        <v>Подключение силовой линии</v>
      </c>
      <c r="E302" s="26" t="str">
        <f>Перечень!D287</f>
        <v>шт.</v>
      </c>
      <c r="F302" s="26">
        <f>Перечень!F287</f>
        <v>600</v>
      </c>
      <c r="H302" s="15"/>
    </row>
    <row r="303" spans="2:8" ht="25.5" hidden="1" x14ac:dyDescent="0.25">
      <c r="B303" s="14">
        <f>Перечень!A288</f>
        <v>0</v>
      </c>
      <c r="C303" s="13" t="str">
        <f>Перечень!B288</f>
        <v>РОЗЕТКИ,ВЫКЛЮЧАТЕЛИ, СВЕТОВЫЕ ПРИБОРЫ</v>
      </c>
      <c r="D303" s="14">
        <f>Перечень!C288</f>
        <v>0</v>
      </c>
      <c r="E303" s="26">
        <f>Перечень!D288</f>
        <v>0</v>
      </c>
      <c r="F303" s="26">
        <f>Перечень!F288</f>
        <v>0</v>
      </c>
      <c r="H303" s="15"/>
    </row>
    <row r="304" spans="2:8" hidden="1" x14ac:dyDescent="0.25">
      <c r="B304" s="14">
        <f>Перечень!A289</f>
        <v>0</v>
      </c>
      <c r="C304" s="13">
        <f>Перечень!B289</f>
        <v>0</v>
      </c>
      <c r="D304" s="14" t="str">
        <f>Перечень!C289</f>
        <v>Монтаж розеток, выключателей</v>
      </c>
      <c r="E304" s="26" t="str">
        <f>Перечень!D289</f>
        <v>шт.</v>
      </c>
      <c r="F304" s="26">
        <f>Перечень!F289</f>
        <v>250</v>
      </c>
      <c r="H304" s="15"/>
    </row>
    <row r="305" spans="2:8" hidden="1" x14ac:dyDescent="0.25">
      <c r="B305" s="14">
        <f>Перечень!A290</f>
        <v>0</v>
      </c>
      <c r="C305" s="13">
        <f>Перечень!B290</f>
        <v>0</v>
      </c>
      <c r="D305" s="14" t="str">
        <f>Перечень!C290</f>
        <v>Монтаж розетки на электрическую плиту</v>
      </c>
      <c r="E305" s="26" t="str">
        <f>Перечень!D290</f>
        <v>шт.</v>
      </c>
      <c r="F305" s="26">
        <f>Перечень!F290</f>
        <v>500</v>
      </c>
      <c r="H305" s="15"/>
    </row>
    <row r="306" spans="2:8" hidden="1" x14ac:dyDescent="0.25">
      <c r="B306" s="14">
        <f>Перечень!A291</f>
        <v>0</v>
      </c>
      <c r="C306" s="13">
        <f>Перечень!B291</f>
        <v>0</v>
      </c>
      <c r="D306" s="14" t="str">
        <f>Перечень!C291</f>
        <v>Установка телевизионной, телефонной розетки</v>
      </c>
      <c r="E306" s="26" t="str">
        <f>Перечень!D291</f>
        <v>шт.</v>
      </c>
      <c r="F306" s="26">
        <f>Перечень!F291</f>
        <v>250</v>
      </c>
      <c r="H306" s="15"/>
    </row>
    <row r="307" spans="2:8" hidden="1" x14ac:dyDescent="0.25">
      <c r="B307" s="14">
        <f>Перечень!A292</f>
        <v>0</v>
      </c>
      <c r="C307" s="13">
        <f>Перечень!B292</f>
        <v>0</v>
      </c>
      <c r="D307" s="14" t="str">
        <f>Перечень!C292</f>
        <v>Установка блока выключателей</v>
      </c>
      <c r="E307" s="26" t="str">
        <f>Перечень!D292</f>
        <v>шт.</v>
      </c>
      <c r="F307" s="26">
        <f>Перечень!F292</f>
        <v>800</v>
      </c>
      <c r="H307" s="15"/>
    </row>
    <row r="308" spans="2:8" hidden="1" x14ac:dyDescent="0.25">
      <c r="B308" s="14">
        <f>Перечень!A293</f>
        <v>0</v>
      </c>
      <c r="C308" s="13">
        <f>Перечень!B293</f>
        <v>0</v>
      </c>
      <c r="D308" s="14" t="str">
        <f>Перечень!C293</f>
        <v>Установка и подключение блока управления датчика протечки воды</v>
      </c>
      <c r="E308" s="26" t="str">
        <f>Перечень!D293</f>
        <v>шт.</v>
      </c>
      <c r="F308" s="26">
        <f>Перечень!F293</f>
        <v>1500</v>
      </c>
      <c r="H308" s="15"/>
    </row>
    <row r="309" spans="2:8" hidden="1" x14ac:dyDescent="0.25">
      <c r="B309" s="14">
        <f>Перечень!A294</f>
        <v>0</v>
      </c>
      <c r="C309" s="13">
        <f>Перечень!B294</f>
        <v>0</v>
      </c>
      <c r="D309" s="14" t="str">
        <f>Перечень!C294</f>
        <v>Подключение и установка вытяжного вентилятора</v>
      </c>
      <c r="E309" s="26" t="str">
        <f>Перечень!D294</f>
        <v>шт.</v>
      </c>
      <c r="F309" s="26">
        <f>Перечень!F294</f>
        <v>1100</v>
      </c>
      <c r="H309" s="15"/>
    </row>
    <row r="310" spans="2:8" hidden="1" x14ac:dyDescent="0.25">
      <c r="B310" s="14">
        <f>Перечень!A295</f>
        <v>0</v>
      </c>
      <c r="C310" s="13">
        <f>Перечень!B295</f>
        <v>0</v>
      </c>
      <c r="D310" s="14" t="str">
        <f>Перечень!C295</f>
        <v>Монтаж бра</v>
      </c>
      <c r="E310" s="26" t="str">
        <f>Перечень!D295</f>
        <v>шт.</v>
      </c>
      <c r="F310" s="26">
        <f>Перечень!F295</f>
        <v>500</v>
      </c>
      <c r="H310" s="15"/>
    </row>
    <row r="311" spans="2:8" hidden="1" x14ac:dyDescent="0.25">
      <c r="B311" s="14">
        <f>Перечень!A296</f>
        <v>0</v>
      </c>
      <c r="C311" s="13">
        <f>Перечень!B296</f>
        <v>0</v>
      </c>
      <c r="D311" s="14" t="str">
        <f>Перечень!C296</f>
        <v>Монтаж люстры стоимостью до 5000 р. (без сборки)</v>
      </c>
      <c r="E311" s="26" t="str">
        <f>Перечень!D296</f>
        <v>шт.</v>
      </c>
      <c r="F311" s="26">
        <f>Перечень!F296</f>
        <v>600</v>
      </c>
      <c r="H311" s="15"/>
    </row>
    <row r="312" spans="2:8" hidden="1" x14ac:dyDescent="0.25">
      <c r="B312" s="14">
        <f>Перечень!A297</f>
        <v>0</v>
      </c>
      <c r="C312" s="13">
        <f>Перечень!B297</f>
        <v>0</v>
      </c>
      <c r="D312" s="14" t="str">
        <f>Перечень!C297</f>
        <v>Сборка люстры</v>
      </c>
      <c r="E312" s="26" t="str">
        <f>Перечень!D297</f>
        <v>шт.</v>
      </c>
      <c r="F312" s="26">
        <f>Перечень!F297</f>
        <v>350</v>
      </c>
      <c r="H312" s="15"/>
    </row>
    <row r="313" spans="2:8" hidden="1" x14ac:dyDescent="0.25">
      <c r="B313" s="14">
        <f>Перечень!A298</f>
        <v>0</v>
      </c>
      <c r="C313" s="13">
        <f>Перечень!B298</f>
        <v>0</v>
      </c>
      <c r="D313" s="14" t="str">
        <f>Перечень!C298</f>
        <v>Монтаж и подключение терморегулятора для теплого пола</v>
      </c>
      <c r="E313" s="26" t="str">
        <f>Перечень!D298</f>
        <v>шт.</v>
      </c>
      <c r="F313" s="26">
        <f>Перечень!F298</f>
        <v>700</v>
      </c>
      <c r="H313" s="15"/>
    </row>
    <row r="314" spans="2:8" hidden="1" x14ac:dyDescent="0.25">
      <c r="B314" s="14">
        <f>Перечень!A299</f>
        <v>0</v>
      </c>
      <c r="C314" s="13">
        <f>Перечень!B299</f>
        <v>0</v>
      </c>
      <c r="D314" s="14" t="str">
        <f>Перечень!C299</f>
        <v>Монтаж точечных светильников</v>
      </c>
      <c r="E314" s="26" t="str">
        <f>Перечень!D299</f>
        <v>шт.</v>
      </c>
      <c r="F314" s="26">
        <f>Перечень!F299</f>
        <v>400</v>
      </c>
      <c r="H314" s="15"/>
    </row>
    <row r="315" spans="2:8" hidden="1" x14ac:dyDescent="0.25">
      <c r="B315" s="14">
        <f>Перечень!A300</f>
        <v>0</v>
      </c>
      <c r="C315" s="13">
        <f>Перечень!B300</f>
        <v>0</v>
      </c>
      <c r="D315" s="14" t="str">
        <f>Перечень!C300</f>
        <v>Установка и подключение трасформатора 220/12В</v>
      </c>
      <c r="E315" s="26" t="str">
        <f>Перечень!D300</f>
        <v>шт.</v>
      </c>
      <c r="F315" s="26">
        <f>Перечень!F300</f>
        <v>600</v>
      </c>
      <c r="H315" s="15"/>
    </row>
    <row r="316" spans="2:8" hidden="1" x14ac:dyDescent="0.25">
      <c r="B316" s="14">
        <f>Перечень!A301</f>
        <v>0</v>
      </c>
      <c r="C316" s="13">
        <f>Перечень!B301</f>
        <v>0</v>
      </c>
      <c r="D316" s="14" t="str">
        <f>Перечень!C301</f>
        <v>Монтаж звонка с кнопкой</v>
      </c>
      <c r="E316" s="26" t="str">
        <f>Перечень!D301</f>
        <v>шт.</v>
      </c>
      <c r="F316" s="26">
        <f>Перечень!F301</f>
        <v>500</v>
      </c>
      <c r="H316" s="15"/>
    </row>
    <row r="317" spans="2:8" hidden="1" x14ac:dyDescent="0.25">
      <c r="B317" s="14">
        <f>Перечень!A302</f>
        <v>0</v>
      </c>
      <c r="C317" s="13" t="str">
        <f>Перечень!B302</f>
        <v>УСТРОЙСТВО ТЁПЛОГО ПОЛА</v>
      </c>
      <c r="D317" s="14">
        <f>Перечень!C302</f>
        <v>0</v>
      </c>
      <c r="E317" s="26">
        <f>Перечень!D302</f>
        <v>0</v>
      </c>
      <c r="F317" s="26">
        <f>Перечень!F302</f>
        <v>0</v>
      </c>
      <c r="H317" s="15"/>
    </row>
    <row r="318" spans="2:8" hidden="1" x14ac:dyDescent="0.25">
      <c r="B318" s="14">
        <f>Перечень!A303</f>
        <v>0</v>
      </c>
      <c r="C318" s="13">
        <f>Перечень!B303</f>
        <v>0</v>
      </c>
      <c r="D318" s="14" t="str">
        <f>Перечень!C303</f>
        <v>Устройство теплого пола</v>
      </c>
      <c r="E318" s="26" t="str">
        <f>Перечень!D303</f>
        <v>м2</v>
      </c>
      <c r="F318" s="26">
        <f>Перечень!F303</f>
        <v>400</v>
      </c>
      <c r="H318" s="15"/>
    </row>
    <row r="319" spans="2:8" hidden="1" x14ac:dyDescent="0.25">
      <c r="B319" s="14">
        <f>Перечень!A304</f>
        <v>0</v>
      </c>
      <c r="C319" s="13">
        <f>Перечень!B304</f>
        <v>0</v>
      </c>
      <c r="D319" s="14" t="str">
        <f>Перечень!C304</f>
        <v>Монтаж и подключение терморегулятора для теплого пола</v>
      </c>
      <c r="E319" s="26" t="str">
        <f>Перечень!D304</f>
        <v>шт.</v>
      </c>
      <c r="F319" s="26">
        <f>Перечень!F304</f>
        <v>700</v>
      </c>
      <c r="H319" s="15"/>
    </row>
    <row r="320" spans="2:8" hidden="1" x14ac:dyDescent="0.25">
      <c r="B320" s="14">
        <f>Перечень!A305</f>
        <v>0</v>
      </c>
      <c r="C320" s="13">
        <f>Перечень!B305</f>
        <v>0</v>
      </c>
      <c r="D320" s="14">
        <f>Перечень!C305</f>
        <v>0</v>
      </c>
      <c r="E320" s="26">
        <f>Перечень!D305</f>
        <v>0</v>
      </c>
      <c r="F320" s="26">
        <f>Перечень!F305</f>
        <v>0</v>
      </c>
      <c r="H320" s="15"/>
    </row>
    <row r="321" spans="2:8" hidden="1" x14ac:dyDescent="0.25">
      <c r="B321" s="14" t="str">
        <f>Перечень!A306</f>
        <v>ДВЕРИ И ОКНА</v>
      </c>
      <c r="C321" s="13">
        <f>Перечень!B306</f>
        <v>0</v>
      </c>
      <c r="D321" s="14">
        <f>Перечень!C306</f>
        <v>0</v>
      </c>
      <c r="E321" s="26">
        <f>Перечень!D306</f>
        <v>0</v>
      </c>
      <c r="F321" s="26">
        <f>Перечень!F306</f>
        <v>0</v>
      </c>
      <c r="H321" s="15"/>
    </row>
    <row r="322" spans="2:8" hidden="1" x14ac:dyDescent="0.25">
      <c r="B322" s="14">
        <f>Перечень!A307</f>
        <v>0</v>
      </c>
      <c r="C322" s="13" t="str">
        <f>Перечень!B307</f>
        <v>ДВЕРИ</v>
      </c>
      <c r="D322" s="14">
        <f>Перечень!C307</f>
        <v>0</v>
      </c>
      <c r="E322" s="26">
        <f>Перечень!D307</f>
        <v>0</v>
      </c>
      <c r="F322" s="26">
        <f>Перечень!F307</f>
        <v>0</v>
      </c>
      <c r="H322" s="15"/>
    </row>
    <row r="323" spans="2:8" hidden="1" x14ac:dyDescent="0.25">
      <c r="B323" s="14">
        <f>Перечень!A308</f>
        <v>0</v>
      </c>
      <c r="C323" s="13">
        <f>Перечень!B308</f>
        <v>0</v>
      </c>
      <c r="D323" s="14" t="str">
        <f>Перечень!C308</f>
        <v>Сборка дверного блока (под ключ)</v>
      </c>
      <c r="E323" s="26" t="str">
        <f>Перечень!D308</f>
        <v>шт.</v>
      </c>
      <c r="F323" s="26">
        <f>Перечень!F308</f>
        <v>3000</v>
      </c>
      <c r="H323" s="15"/>
    </row>
    <row r="324" spans="2:8" hidden="1" x14ac:dyDescent="0.25">
      <c r="B324" s="14">
        <f>Перечень!A309</f>
        <v>0</v>
      </c>
      <c r="C324" s="13">
        <f>Перечень!B309</f>
        <v>0</v>
      </c>
      <c r="D324" s="14" t="str">
        <f>Перечень!C309</f>
        <v>Установка готовой арки в дверной проем</v>
      </c>
      <c r="E324" s="26" t="str">
        <f>Перечень!D309</f>
        <v>шт.</v>
      </c>
      <c r="F324" s="26">
        <f>Перечень!F309</f>
        <v>2000</v>
      </c>
      <c r="H324" s="15"/>
    </row>
    <row r="325" spans="2:8" hidden="1" x14ac:dyDescent="0.25">
      <c r="B325" s="14">
        <f>Перечень!A310</f>
        <v>0</v>
      </c>
      <c r="C325" s="13">
        <f>Перечень!B310</f>
        <v>0</v>
      </c>
      <c r="D325" s="14" t="str">
        <f>Перечень!C310</f>
        <v>Установка доборника (комплект)</v>
      </c>
      <c r="E325" s="26" t="str">
        <f>Перечень!D310</f>
        <v>шт.</v>
      </c>
      <c r="F325" s="26">
        <f>Перечень!F310</f>
        <v>1000</v>
      </c>
      <c r="H325" s="15"/>
    </row>
    <row r="326" spans="2:8" hidden="1" x14ac:dyDescent="0.25">
      <c r="B326" s="14">
        <f>Перечень!A311</f>
        <v>0</v>
      </c>
      <c r="C326" s="13">
        <f>Перечень!B311</f>
        <v>0</v>
      </c>
      <c r="D326" s="14" t="str">
        <f>Перечень!C311</f>
        <v>Установка ручки (врезной)</v>
      </c>
      <c r="E326" s="26" t="str">
        <f>Перечень!D311</f>
        <v>шт.</v>
      </c>
      <c r="F326" s="26">
        <f>Перечень!F311</f>
        <v>550</v>
      </c>
      <c r="H326" s="15"/>
    </row>
    <row r="327" spans="2:8" hidden="1" x14ac:dyDescent="0.25">
      <c r="B327" s="14">
        <f>Перечень!A312</f>
        <v>0</v>
      </c>
      <c r="C327" s="13">
        <f>Перечень!B312</f>
        <v>0</v>
      </c>
      <c r="D327" s="14" t="str">
        <f>Перечень!C312</f>
        <v>Установка замка (накладной)</v>
      </c>
      <c r="E327" s="26" t="str">
        <f>Перечень!D312</f>
        <v>шт.</v>
      </c>
      <c r="F327" s="26">
        <f>Перечень!F312</f>
        <v>500</v>
      </c>
      <c r="H327" s="15"/>
    </row>
    <row r="328" spans="2:8" hidden="1" x14ac:dyDescent="0.25">
      <c r="B328" s="14">
        <f>Перечень!A313</f>
        <v>0</v>
      </c>
      <c r="C328" s="13">
        <f>Перечень!B313</f>
        <v>0</v>
      </c>
      <c r="D328" s="14" t="str">
        <f>Перечень!C313</f>
        <v>Установка замка (врезной)</v>
      </c>
      <c r="E328" s="26" t="str">
        <f>Перечень!D313</f>
        <v>шт.</v>
      </c>
      <c r="F328" s="26">
        <f>Перечень!F313</f>
        <v>600</v>
      </c>
      <c r="H328" s="15"/>
    </row>
    <row r="329" spans="2:8" hidden="1" x14ac:dyDescent="0.25">
      <c r="B329" s="14">
        <f>Перечень!A314</f>
        <v>0</v>
      </c>
      <c r="C329" s="13">
        <f>Перечень!B314</f>
        <v>0</v>
      </c>
      <c r="D329" s="14" t="str">
        <f>Перечень!C314</f>
        <v>Установка глазка</v>
      </c>
      <c r="E329" s="26" t="str">
        <f>Перечень!D314</f>
        <v>шт.</v>
      </c>
      <c r="F329" s="26">
        <f>Перечень!F314</f>
        <v>250</v>
      </c>
      <c r="H329" s="15"/>
    </row>
    <row r="330" spans="2:8" hidden="1" x14ac:dyDescent="0.25">
      <c r="B330" s="14">
        <f>Перечень!A315</f>
        <v>0</v>
      </c>
      <c r="C330" s="13" t="str">
        <f>Перечень!B315</f>
        <v>ОКНА</v>
      </c>
      <c r="D330" s="14">
        <f>Перечень!C315</f>
        <v>0</v>
      </c>
      <c r="E330" s="26">
        <f>Перечень!D315</f>
        <v>0</v>
      </c>
      <c r="F330" s="26">
        <f>Перечень!F315</f>
        <v>0</v>
      </c>
      <c r="H330" s="15"/>
    </row>
    <row r="331" spans="2:8" hidden="1" x14ac:dyDescent="0.25">
      <c r="B331" s="14">
        <f>Перечень!A316</f>
        <v>0</v>
      </c>
      <c r="C331" s="13">
        <f>Перечень!B316</f>
        <v>0</v>
      </c>
      <c r="D331" s="14">
        <f>Перечень!C316</f>
        <v>0</v>
      </c>
      <c r="E331" s="26">
        <f>Перечень!D316</f>
        <v>0</v>
      </c>
      <c r="F331" s="26">
        <f>Перечень!F316</f>
        <v>0</v>
      </c>
      <c r="H331" s="15"/>
    </row>
    <row r="332" spans="2:8" hidden="1" x14ac:dyDescent="0.25">
      <c r="B332" s="14">
        <f>Перечень!A317</f>
        <v>0</v>
      </c>
      <c r="C332" s="13">
        <f>Перечень!B317</f>
        <v>0</v>
      </c>
      <c r="D332" s="14">
        <f>Перечень!C317</f>
        <v>0</v>
      </c>
      <c r="E332" s="26">
        <f>Перечень!D317</f>
        <v>0</v>
      </c>
      <c r="F332" s="26">
        <f>Перечень!F317</f>
        <v>0</v>
      </c>
      <c r="H332" s="15"/>
    </row>
    <row r="333" spans="2:8" hidden="1" x14ac:dyDescent="0.25">
      <c r="B333" s="14">
        <f>Перечень!A318</f>
        <v>0</v>
      </c>
      <c r="C333" s="13">
        <f>Перечень!B318</f>
        <v>0</v>
      </c>
      <c r="D333" s="14">
        <f>Перечень!C318</f>
        <v>0</v>
      </c>
      <c r="E333" s="26">
        <f>Перечень!D318</f>
        <v>0</v>
      </c>
      <c r="F333" s="26">
        <f>Перечень!F318</f>
        <v>0</v>
      </c>
      <c r="H333" s="15"/>
    </row>
    <row r="334" spans="2:8" hidden="1" x14ac:dyDescent="0.25">
      <c r="B334" s="14">
        <f>Перечень!A319</f>
        <v>0</v>
      </c>
      <c r="C334" s="13">
        <f>Перечень!B319</f>
        <v>0</v>
      </c>
      <c r="D334" s="14">
        <f>Перечень!C319</f>
        <v>0</v>
      </c>
      <c r="E334" s="26">
        <f>Перечень!D319</f>
        <v>0</v>
      </c>
      <c r="F334" s="26">
        <f>Перечень!F319</f>
        <v>0</v>
      </c>
      <c r="H334" s="15"/>
    </row>
    <row r="335" spans="2:8" hidden="1" x14ac:dyDescent="0.25">
      <c r="B335" s="14">
        <f>Перечень!A320</f>
        <v>0</v>
      </c>
      <c r="C335" s="13">
        <f>Перечень!B320</f>
        <v>0</v>
      </c>
      <c r="D335" s="14">
        <f>Перечень!C320</f>
        <v>0</v>
      </c>
      <c r="E335" s="26">
        <f>Перечень!D320</f>
        <v>0</v>
      </c>
      <c r="F335" s="26">
        <f>Перечень!F320</f>
        <v>0</v>
      </c>
      <c r="H335" s="15"/>
    </row>
    <row r="336" spans="2:8" hidden="1" x14ac:dyDescent="0.25">
      <c r="B336" s="14">
        <f>Перечень!A321</f>
        <v>0</v>
      </c>
      <c r="C336" s="13">
        <f>Перечень!B321</f>
        <v>0</v>
      </c>
      <c r="D336" s="14">
        <f>Перечень!C321</f>
        <v>0</v>
      </c>
      <c r="E336" s="26">
        <f>Перечень!D321</f>
        <v>0</v>
      </c>
      <c r="F336" s="26">
        <f>Перечень!F321</f>
        <v>0</v>
      </c>
      <c r="H336" s="15"/>
    </row>
    <row r="337" spans="2:8" hidden="1" x14ac:dyDescent="0.25">
      <c r="B337" s="14">
        <f>Перечень!A322</f>
        <v>0</v>
      </c>
      <c r="C337" s="13">
        <f>Перечень!B322</f>
        <v>0</v>
      </c>
      <c r="D337" s="14">
        <f>Перечень!C322</f>
        <v>0</v>
      </c>
      <c r="E337" s="26">
        <f>Перечень!D322</f>
        <v>0</v>
      </c>
      <c r="F337" s="26">
        <f>Перечень!F322</f>
        <v>0</v>
      </c>
      <c r="H337" s="15"/>
    </row>
    <row r="338" spans="2:8" hidden="1" x14ac:dyDescent="0.25">
      <c r="B338" s="14">
        <f>Перечень!A323</f>
        <v>0</v>
      </c>
      <c r="C338" s="13">
        <f>Перечень!B323</f>
        <v>0</v>
      </c>
      <c r="D338" s="14">
        <f>Перечень!C323</f>
        <v>0</v>
      </c>
      <c r="E338" s="26">
        <f>Перечень!D323</f>
        <v>0</v>
      </c>
      <c r="F338" s="26">
        <f>Перечень!F323</f>
        <v>0</v>
      </c>
      <c r="H338" s="15"/>
    </row>
    <row r="339" spans="2:8" hidden="1" x14ac:dyDescent="0.25">
      <c r="B339" s="14">
        <f>Перечень!A324</f>
        <v>0</v>
      </c>
      <c r="C339" s="13">
        <f>Перечень!B324</f>
        <v>0</v>
      </c>
      <c r="D339" s="14">
        <f>Перечень!C324</f>
        <v>0</v>
      </c>
      <c r="E339" s="26">
        <f>Перечень!D324</f>
        <v>0</v>
      </c>
      <c r="F339" s="26">
        <f>Перечень!F324</f>
        <v>0</v>
      </c>
      <c r="H339" s="15"/>
    </row>
    <row r="340" spans="2:8" hidden="1" x14ac:dyDescent="0.25">
      <c r="B340" s="14">
        <f>Перечень!A325</f>
        <v>0</v>
      </c>
      <c r="C340" s="13">
        <f>Перечень!B325</f>
        <v>0</v>
      </c>
      <c r="D340" s="14">
        <f>Перечень!C325</f>
        <v>0</v>
      </c>
      <c r="E340" s="26">
        <f>Перечень!D325</f>
        <v>0</v>
      </c>
      <c r="F340" s="26">
        <f>Перечень!F325</f>
        <v>0</v>
      </c>
      <c r="H340" s="15"/>
    </row>
    <row r="341" spans="2:8" hidden="1" x14ac:dyDescent="0.25">
      <c r="B341" s="14">
        <f>Перечень!A326</f>
        <v>0</v>
      </c>
      <c r="C341" s="13">
        <f>Перечень!B326</f>
        <v>0</v>
      </c>
      <c r="D341" s="14">
        <f>Перечень!C326</f>
        <v>0</v>
      </c>
      <c r="E341" s="26">
        <f>Перечень!D326</f>
        <v>0</v>
      </c>
      <c r="F341" s="26">
        <f>Перечень!F326</f>
        <v>0</v>
      </c>
      <c r="H341" s="15"/>
    </row>
    <row r="342" spans="2:8" hidden="1" x14ac:dyDescent="0.25">
      <c r="B342" s="14">
        <f>Перечень!A327</f>
        <v>0</v>
      </c>
      <c r="C342" s="13">
        <f>Перечень!B327</f>
        <v>0</v>
      </c>
      <c r="D342" s="14">
        <f>Перечень!C327</f>
        <v>0</v>
      </c>
      <c r="E342" s="26">
        <f>Перечень!D327</f>
        <v>0</v>
      </c>
      <c r="F342" s="26">
        <f>Перечень!F327</f>
        <v>0</v>
      </c>
      <c r="H342" s="15"/>
    </row>
    <row r="343" spans="2:8" hidden="1" x14ac:dyDescent="0.25">
      <c r="B343" s="14">
        <f>Перечень!A328</f>
        <v>0</v>
      </c>
      <c r="C343" s="13">
        <f>Перечень!B328</f>
        <v>0</v>
      </c>
      <c r="D343" s="14">
        <f>Перечень!C328</f>
        <v>0</v>
      </c>
      <c r="E343" s="26">
        <f>Перечень!D328</f>
        <v>0</v>
      </c>
      <c r="F343" s="26">
        <f>Перечень!F328</f>
        <v>0</v>
      </c>
      <c r="H343" s="15"/>
    </row>
    <row r="344" spans="2:8" hidden="1" x14ac:dyDescent="0.25">
      <c r="B344" s="14">
        <f>Перечень!A329</f>
        <v>0</v>
      </c>
      <c r="C344" s="13">
        <f>Перечень!B329</f>
        <v>0</v>
      </c>
      <c r="D344" s="14">
        <f>Перечень!C329</f>
        <v>0</v>
      </c>
      <c r="E344" s="26">
        <f>Перечень!D329</f>
        <v>0</v>
      </c>
      <c r="F344" s="26">
        <f>Перечень!F329</f>
        <v>0</v>
      </c>
      <c r="H344" s="15"/>
    </row>
    <row r="345" spans="2:8" hidden="1" x14ac:dyDescent="0.25">
      <c r="B345" s="14">
        <f>Перечень!A330</f>
        <v>0</v>
      </c>
      <c r="C345" s="13">
        <f>Перечень!B330</f>
        <v>0</v>
      </c>
      <c r="D345" s="14">
        <f>Перечень!C330</f>
        <v>0</v>
      </c>
      <c r="E345" s="26">
        <f>Перечень!D330</f>
        <v>0</v>
      </c>
      <c r="F345" s="26">
        <f>Перечень!F330</f>
        <v>0</v>
      </c>
      <c r="H345" s="15"/>
    </row>
    <row r="346" spans="2:8" hidden="1" x14ac:dyDescent="0.25">
      <c r="B346" s="14">
        <f>Перечень!A331</f>
        <v>0</v>
      </c>
      <c r="C346" s="13">
        <f>Перечень!B331</f>
        <v>0</v>
      </c>
      <c r="D346" s="14">
        <f>Перечень!C331</f>
        <v>0</v>
      </c>
      <c r="E346" s="26">
        <f>Перечень!D331</f>
        <v>0</v>
      </c>
      <c r="F346" s="26">
        <f>Перечень!F331</f>
        <v>0</v>
      </c>
      <c r="H346" s="15"/>
    </row>
    <row r="347" spans="2:8" hidden="1" x14ac:dyDescent="0.25">
      <c r="B347" s="14">
        <f>Перечень!A332</f>
        <v>0</v>
      </c>
      <c r="C347" s="13">
        <f>Перечень!B332</f>
        <v>0</v>
      </c>
      <c r="D347" s="14">
        <f>Перечень!C332</f>
        <v>0</v>
      </c>
      <c r="E347" s="26">
        <f>Перечень!D332</f>
        <v>0</v>
      </c>
      <c r="F347" s="26">
        <f>Перечень!F332</f>
        <v>0</v>
      </c>
      <c r="H347" s="15"/>
    </row>
    <row r="348" spans="2:8" hidden="1" x14ac:dyDescent="0.25">
      <c r="B348" s="14">
        <f>Перечень!A333</f>
        <v>0</v>
      </c>
      <c r="C348" s="13">
        <f>Перечень!B333</f>
        <v>0</v>
      </c>
      <c r="D348" s="14">
        <f>Перечень!C333</f>
        <v>0</v>
      </c>
      <c r="E348" s="26">
        <f>Перечень!D333</f>
        <v>0</v>
      </c>
      <c r="F348" s="26">
        <f>Перечень!F333</f>
        <v>0</v>
      </c>
      <c r="H348" s="15"/>
    </row>
    <row r="349" spans="2:8" hidden="1" x14ac:dyDescent="0.25">
      <c r="B349" s="14">
        <f>Перечень!A334</f>
        <v>0</v>
      </c>
      <c r="C349" s="13">
        <f>Перечень!B334</f>
        <v>0</v>
      </c>
      <c r="D349" s="14">
        <f>Перечень!C334</f>
        <v>0</v>
      </c>
      <c r="E349" s="26">
        <f>Перечень!D334</f>
        <v>0</v>
      </c>
      <c r="F349" s="26">
        <f>Перечень!F334</f>
        <v>0</v>
      </c>
      <c r="H349" s="15"/>
    </row>
    <row r="350" spans="2:8" hidden="1" x14ac:dyDescent="0.25">
      <c r="B350" s="14">
        <f>Перечень!A335</f>
        <v>0</v>
      </c>
      <c r="C350" s="13">
        <f>Перечень!B335</f>
        <v>0</v>
      </c>
      <c r="D350" s="14">
        <f>Перечень!C335</f>
        <v>0</v>
      </c>
      <c r="E350" s="26">
        <f>Перечень!D335</f>
        <v>0</v>
      </c>
      <c r="F350" s="26">
        <f>Перечень!F335</f>
        <v>0</v>
      </c>
      <c r="H350" s="15"/>
    </row>
    <row r="351" spans="2:8" hidden="1" x14ac:dyDescent="0.25">
      <c r="B351" s="14">
        <f>Перечень!A336</f>
        <v>0</v>
      </c>
      <c r="C351" s="13">
        <f>Перечень!B336</f>
        <v>0</v>
      </c>
      <c r="D351" s="14">
        <f>Перечень!C336</f>
        <v>0</v>
      </c>
      <c r="E351" s="26">
        <f>Перечень!D336</f>
        <v>0</v>
      </c>
      <c r="F351" s="26">
        <f>Перечень!F336</f>
        <v>0</v>
      </c>
      <c r="H351" s="15"/>
    </row>
    <row r="352" spans="2:8" hidden="1" x14ac:dyDescent="0.25">
      <c r="B352" s="14">
        <f>Перечень!A337</f>
        <v>0</v>
      </c>
      <c r="C352" s="13">
        <f>Перечень!B337</f>
        <v>0</v>
      </c>
      <c r="D352" s="14">
        <f>Перечень!C337</f>
        <v>0</v>
      </c>
      <c r="E352" s="26">
        <f>Перечень!D337</f>
        <v>0</v>
      </c>
      <c r="F352" s="26">
        <f>Перечень!F337</f>
        <v>0</v>
      </c>
      <c r="H352" s="15"/>
    </row>
    <row r="353" spans="2:8" hidden="1" x14ac:dyDescent="0.25">
      <c r="B353" s="14">
        <f>Перечень!A338</f>
        <v>0</v>
      </c>
      <c r="C353" s="13">
        <f>Перечень!B338</f>
        <v>0</v>
      </c>
      <c r="D353" s="14">
        <f>Перечень!C338</f>
        <v>0</v>
      </c>
      <c r="E353" s="26">
        <f>Перечень!D338</f>
        <v>0</v>
      </c>
      <c r="F353" s="26">
        <f>Перечень!F338</f>
        <v>0</v>
      </c>
      <c r="H353" s="15"/>
    </row>
    <row r="354" spans="2:8" hidden="1" x14ac:dyDescent="0.25">
      <c r="B354" s="14">
        <f>Перечень!A339</f>
        <v>0</v>
      </c>
      <c r="C354" s="13">
        <f>Перечень!B339</f>
        <v>0</v>
      </c>
      <c r="D354" s="14">
        <f>Перечень!C339</f>
        <v>0</v>
      </c>
      <c r="E354" s="26">
        <f>Перечень!D339</f>
        <v>0</v>
      </c>
      <c r="F354" s="26">
        <f>Перечень!F339</f>
        <v>0</v>
      </c>
      <c r="H354" s="15"/>
    </row>
    <row r="355" spans="2:8" hidden="1" x14ac:dyDescent="0.25">
      <c r="B355" s="14">
        <f>Перечень!A340</f>
        <v>0</v>
      </c>
      <c r="C355" s="13">
        <f>Перечень!B340</f>
        <v>0</v>
      </c>
      <c r="D355" s="14">
        <f>Перечень!C340</f>
        <v>0</v>
      </c>
      <c r="E355" s="26">
        <f>Перечень!D340</f>
        <v>0</v>
      </c>
      <c r="F355" s="26">
        <f>Перечень!F340</f>
        <v>0</v>
      </c>
      <c r="H355" s="15"/>
    </row>
    <row r="356" spans="2:8" hidden="1" x14ac:dyDescent="0.25">
      <c r="B356" s="14">
        <f>Перечень!A341</f>
        <v>0</v>
      </c>
      <c r="C356" s="13">
        <f>Перечень!B341</f>
        <v>0</v>
      </c>
      <c r="D356" s="14">
        <f>Перечень!C341</f>
        <v>0</v>
      </c>
      <c r="E356" s="26">
        <f>Перечень!D341</f>
        <v>0</v>
      </c>
      <c r="F356" s="26">
        <f>Перечень!F341</f>
        <v>0</v>
      </c>
      <c r="H356" s="15"/>
    </row>
    <row r="357" spans="2:8" hidden="1" x14ac:dyDescent="0.25">
      <c r="B357" s="14">
        <f>Перечень!A342</f>
        <v>0</v>
      </c>
      <c r="C357" s="13">
        <f>Перечень!B342</f>
        <v>0</v>
      </c>
      <c r="D357" s="14">
        <f>Перечень!C342</f>
        <v>0</v>
      </c>
      <c r="E357" s="26">
        <f>Перечень!D342</f>
        <v>0</v>
      </c>
      <c r="F357" s="26">
        <f>Перечень!F342</f>
        <v>0</v>
      </c>
      <c r="H357" s="15"/>
    </row>
    <row r="358" spans="2:8" hidden="1" x14ac:dyDescent="0.25">
      <c r="B358" s="14">
        <f>Перечень!A343</f>
        <v>0</v>
      </c>
      <c r="C358" s="13">
        <f>Перечень!B343</f>
        <v>0</v>
      </c>
      <c r="D358" s="14">
        <f>Перечень!C343</f>
        <v>0</v>
      </c>
      <c r="E358" s="26">
        <f>Перечень!D343</f>
        <v>0</v>
      </c>
      <c r="F358" s="26">
        <f>Перечень!F343</f>
        <v>0</v>
      </c>
      <c r="H358" s="15"/>
    </row>
    <row r="359" spans="2:8" hidden="1" x14ac:dyDescent="0.25">
      <c r="B359" s="14">
        <f>Перечень!A344</f>
        <v>0</v>
      </c>
      <c r="C359" s="13">
        <f>Перечень!B344</f>
        <v>0</v>
      </c>
      <c r="D359" s="14">
        <f>Перечень!C344</f>
        <v>0</v>
      </c>
      <c r="E359" s="26">
        <f>Перечень!D344</f>
        <v>0</v>
      </c>
      <c r="F359" s="26">
        <f>Перечень!F344</f>
        <v>0</v>
      </c>
      <c r="H359" s="15"/>
    </row>
    <row r="360" spans="2:8" hidden="1" x14ac:dyDescent="0.25">
      <c r="B360" s="14">
        <f>Перечень!A345</f>
        <v>0</v>
      </c>
      <c r="C360" s="13">
        <f>Перечень!B345</f>
        <v>0</v>
      </c>
      <c r="D360" s="14">
        <f>Перечень!C345</f>
        <v>0</v>
      </c>
      <c r="E360" s="26">
        <f>Перечень!D345</f>
        <v>0</v>
      </c>
      <c r="F360" s="26">
        <f>Перечень!F345</f>
        <v>0</v>
      </c>
      <c r="H360" s="15"/>
    </row>
    <row r="361" spans="2:8" hidden="1" x14ac:dyDescent="0.25">
      <c r="B361" s="14">
        <f>Перечень!A346</f>
        <v>0</v>
      </c>
      <c r="C361" s="13">
        <f>Перечень!B346</f>
        <v>0</v>
      </c>
      <c r="D361" s="14">
        <f>Перечень!C346</f>
        <v>0</v>
      </c>
      <c r="E361" s="26">
        <f>Перечень!D346</f>
        <v>0</v>
      </c>
      <c r="F361" s="26">
        <f>Перечень!F346</f>
        <v>0</v>
      </c>
      <c r="H361" s="15"/>
    </row>
    <row r="362" spans="2:8" hidden="1" x14ac:dyDescent="0.25">
      <c r="B362" s="14">
        <f>Перечень!A347</f>
        <v>0</v>
      </c>
      <c r="C362" s="13">
        <f>Перечень!B347</f>
        <v>0</v>
      </c>
      <c r="D362" s="14">
        <f>Перечень!C347</f>
        <v>0</v>
      </c>
      <c r="E362" s="26">
        <f>Перечень!D347</f>
        <v>0</v>
      </c>
      <c r="F362" s="26">
        <f>Перечень!F347</f>
        <v>0</v>
      </c>
      <c r="H362" s="15"/>
    </row>
    <row r="363" spans="2:8" hidden="1" x14ac:dyDescent="0.25">
      <c r="B363" s="14">
        <f>Перечень!A348</f>
        <v>0</v>
      </c>
      <c r="C363" s="13">
        <f>Перечень!B348</f>
        <v>0</v>
      </c>
      <c r="D363" s="14">
        <f>Перечень!C348</f>
        <v>0</v>
      </c>
      <c r="E363" s="26">
        <f>Перечень!D348</f>
        <v>0</v>
      </c>
      <c r="F363" s="26">
        <f>Перечень!F348</f>
        <v>0</v>
      </c>
      <c r="H363" s="15"/>
    </row>
    <row r="364" spans="2:8" hidden="1" x14ac:dyDescent="0.25">
      <c r="B364" s="14">
        <f>Перечень!A349</f>
        <v>0</v>
      </c>
      <c r="C364" s="13">
        <f>Перечень!B349</f>
        <v>0</v>
      </c>
      <c r="D364" s="14">
        <f>Перечень!C349</f>
        <v>0</v>
      </c>
      <c r="E364" s="26">
        <f>Перечень!D349</f>
        <v>0</v>
      </c>
      <c r="F364" s="26">
        <f>Перечень!F349</f>
        <v>0</v>
      </c>
      <c r="H364" s="15"/>
    </row>
    <row r="365" spans="2:8" hidden="1" x14ac:dyDescent="0.25">
      <c r="B365" s="14">
        <f>Перечень!A350</f>
        <v>0</v>
      </c>
      <c r="C365" s="13">
        <f>Перечень!B350</f>
        <v>0</v>
      </c>
      <c r="D365" s="14">
        <f>Перечень!C350</f>
        <v>0</v>
      </c>
      <c r="E365" s="26">
        <f>Перечень!D350</f>
        <v>0</v>
      </c>
      <c r="F365" s="26">
        <f>Перечень!F350</f>
        <v>0</v>
      </c>
      <c r="H365" s="15"/>
    </row>
    <row r="366" spans="2:8" hidden="1" x14ac:dyDescent="0.25">
      <c r="B366" s="14">
        <f>Перечень!A351</f>
        <v>0</v>
      </c>
      <c r="C366" s="13">
        <f>Перечень!B351</f>
        <v>0</v>
      </c>
      <c r="D366" s="14">
        <f>Перечень!C351</f>
        <v>0</v>
      </c>
      <c r="E366" s="26">
        <f>Перечень!D351</f>
        <v>0</v>
      </c>
      <c r="F366" s="26">
        <f>Перечень!F351</f>
        <v>0</v>
      </c>
      <c r="H366" s="15"/>
    </row>
    <row r="367" spans="2:8" hidden="1" x14ac:dyDescent="0.25">
      <c r="B367" s="14">
        <f>Перечень!A352</f>
        <v>0</v>
      </c>
      <c r="C367" s="13">
        <f>Перечень!B352</f>
        <v>0</v>
      </c>
      <c r="D367" s="14">
        <f>Перечень!C352</f>
        <v>0</v>
      </c>
      <c r="E367" s="26">
        <f>Перечень!D352</f>
        <v>0</v>
      </c>
      <c r="F367" s="26">
        <f>Перечень!F352</f>
        <v>0</v>
      </c>
      <c r="H367" s="15"/>
    </row>
    <row r="368" spans="2:8" hidden="1" x14ac:dyDescent="0.25">
      <c r="B368" s="14">
        <f>Перечень!A353</f>
        <v>0</v>
      </c>
      <c r="C368" s="13">
        <f>Перечень!B353</f>
        <v>0</v>
      </c>
      <c r="D368" s="14">
        <f>Перечень!C353</f>
        <v>0</v>
      </c>
      <c r="E368" s="26">
        <f>Перечень!D353</f>
        <v>0</v>
      </c>
      <c r="F368" s="26">
        <f>Перечень!F353</f>
        <v>0</v>
      </c>
      <c r="H368" s="15"/>
    </row>
    <row r="369" spans="2:8" hidden="1" x14ac:dyDescent="0.25">
      <c r="B369" s="14">
        <f>Перечень!A354</f>
        <v>0</v>
      </c>
      <c r="C369" s="13">
        <f>Перечень!B354</f>
        <v>0</v>
      </c>
      <c r="D369" s="14">
        <f>Перечень!C354</f>
        <v>0</v>
      </c>
      <c r="E369" s="26">
        <f>Перечень!D354</f>
        <v>0</v>
      </c>
      <c r="F369" s="26">
        <f>Перечень!F354</f>
        <v>0</v>
      </c>
      <c r="H369" s="15"/>
    </row>
    <row r="370" spans="2:8" hidden="1" x14ac:dyDescent="0.25">
      <c r="B370" s="14">
        <f>Перечень!A355</f>
        <v>0</v>
      </c>
      <c r="C370" s="13">
        <f>Перечень!B355</f>
        <v>0</v>
      </c>
      <c r="D370" s="14">
        <f>Перечень!C355</f>
        <v>0</v>
      </c>
      <c r="E370" s="26">
        <f>Перечень!D355</f>
        <v>0</v>
      </c>
      <c r="F370" s="26">
        <f>Перечень!F355</f>
        <v>0</v>
      </c>
      <c r="H370" s="15"/>
    </row>
    <row r="371" spans="2:8" hidden="1" x14ac:dyDescent="0.25">
      <c r="B371" s="14">
        <f>Перечень!A356</f>
        <v>0</v>
      </c>
      <c r="C371" s="13">
        <f>Перечень!B356</f>
        <v>0</v>
      </c>
      <c r="D371" s="14">
        <f>Перечень!C356</f>
        <v>0</v>
      </c>
      <c r="E371" s="26">
        <f>Перечень!D356</f>
        <v>0</v>
      </c>
      <c r="F371" s="26">
        <f>Перечень!F356</f>
        <v>0</v>
      </c>
      <c r="H371" s="15"/>
    </row>
    <row r="372" spans="2:8" hidden="1" x14ac:dyDescent="0.25">
      <c r="B372" s="14">
        <f>Перечень!A357</f>
        <v>0</v>
      </c>
      <c r="C372" s="13">
        <f>Перечень!B357</f>
        <v>0</v>
      </c>
      <c r="D372" s="14">
        <f>Перечень!C357</f>
        <v>0</v>
      </c>
      <c r="E372" s="26">
        <f>Перечень!D357</f>
        <v>0</v>
      </c>
      <c r="F372" s="26">
        <f>Перечень!F357</f>
        <v>0</v>
      </c>
      <c r="H372" s="15"/>
    </row>
    <row r="373" spans="2:8" hidden="1" x14ac:dyDescent="0.25">
      <c r="B373" s="14">
        <f>Перечень!A358</f>
        <v>0</v>
      </c>
      <c r="C373" s="13">
        <f>Перечень!B358</f>
        <v>0</v>
      </c>
      <c r="D373" s="14">
        <f>Перечень!C358</f>
        <v>0</v>
      </c>
      <c r="E373" s="26">
        <f>Перечень!D358</f>
        <v>0</v>
      </c>
      <c r="F373" s="26">
        <f>Перечень!F358</f>
        <v>0</v>
      </c>
      <c r="H373" s="15"/>
    </row>
    <row r="374" spans="2:8" hidden="1" x14ac:dyDescent="0.25">
      <c r="B374" s="14">
        <f>Перечень!A359</f>
        <v>0</v>
      </c>
      <c r="C374" s="13">
        <f>Перечень!B359</f>
        <v>0</v>
      </c>
      <c r="D374" s="14">
        <f>Перечень!C359</f>
        <v>0</v>
      </c>
      <c r="E374" s="26">
        <f>Перечень!D359</f>
        <v>0</v>
      </c>
      <c r="F374" s="26">
        <f>Перечень!F359</f>
        <v>0</v>
      </c>
      <c r="H374" s="15"/>
    </row>
    <row r="375" spans="2:8" hidden="1" x14ac:dyDescent="0.25">
      <c r="B375" s="14">
        <f>Перечень!A360</f>
        <v>0</v>
      </c>
      <c r="C375" s="13">
        <f>Перечень!B360</f>
        <v>0</v>
      </c>
      <c r="D375" s="14">
        <f>Перечень!C360</f>
        <v>0</v>
      </c>
      <c r="E375" s="26">
        <f>Перечень!D360</f>
        <v>0</v>
      </c>
      <c r="F375" s="26">
        <f>Перечень!F360</f>
        <v>0</v>
      </c>
      <c r="H375" s="15"/>
    </row>
    <row r="376" spans="2:8" hidden="1" x14ac:dyDescent="0.25">
      <c r="B376" s="14">
        <f>Перечень!A361</f>
        <v>0</v>
      </c>
      <c r="C376" s="13">
        <f>Перечень!B361</f>
        <v>0</v>
      </c>
      <c r="D376" s="14">
        <f>Перечень!C361</f>
        <v>0</v>
      </c>
      <c r="E376" s="26">
        <f>Перечень!D361</f>
        <v>0</v>
      </c>
      <c r="F376" s="26">
        <f>Перечень!F361</f>
        <v>0</v>
      </c>
      <c r="H376" s="15"/>
    </row>
    <row r="377" spans="2:8" hidden="1" x14ac:dyDescent="0.25">
      <c r="B377" s="14">
        <f>Перечень!A362</f>
        <v>0</v>
      </c>
      <c r="C377" s="13">
        <f>Перечень!B362</f>
        <v>0</v>
      </c>
      <c r="D377" s="14">
        <f>Перечень!C362</f>
        <v>0</v>
      </c>
      <c r="E377" s="26">
        <f>Перечень!D362</f>
        <v>0</v>
      </c>
      <c r="F377" s="26">
        <f>Перечень!F362</f>
        <v>0</v>
      </c>
      <c r="H377" s="15"/>
    </row>
    <row r="378" spans="2:8" hidden="1" x14ac:dyDescent="0.25">
      <c r="B378" s="14">
        <f>Перечень!A363</f>
        <v>0</v>
      </c>
      <c r="C378" s="13">
        <f>Перечень!B363</f>
        <v>0</v>
      </c>
      <c r="D378" s="14">
        <f>Перечень!C363</f>
        <v>0</v>
      </c>
      <c r="E378" s="26">
        <f>Перечень!D363</f>
        <v>0</v>
      </c>
      <c r="F378" s="26">
        <f>Перечень!F363</f>
        <v>0</v>
      </c>
      <c r="H378" s="15"/>
    </row>
    <row r="379" spans="2:8" hidden="1" x14ac:dyDescent="0.25">
      <c r="B379" s="14">
        <f>Перечень!A364</f>
        <v>0</v>
      </c>
      <c r="C379" s="13">
        <f>Перечень!B364</f>
        <v>0</v>
      </c>
      <c r="D379" s="14">
        <f>Перечень!C364</f>
        <v>0</v>
      </c>
      <c r="E379" s="26">
        <f>Перечень!D364</f>
        <v>0</v>
      </c>
      <c r="F379" s="26">
        <f>Перечень!F364</f>
        <v>0</v>
      </c>
      <c r="H379" s="15"/>
    </row>
    <row r="380" spans="2:8" hidden="1" x14ac:dyDescent="0.25">
      <c r="B380" s="14">
        <f>Перечень!A365</f>
        <v>0</v>
      </c>
      <c r="C380" s="13">
        <f>Перечень!B365</f>
        <v>0</v>
      </c>
      <c r="D380" s="14">
        <f>Перечень!C365</f>
        <v>0</v>
      </c>
      <c r="E380" s="26">
        <f>Перечень!D365</f>
        <v>0</v>
      </c>
      <c r="F380" s="26">
        <f>Перечень!F365</f>
        <v>0</v>
      </c>
      <c r="H380" s="15"/>
    </row>
    <row r="381" spans="2:8" hidden="1" x14ac:dyDescent="0.25">
      <c r="B381" s="14">
        <f>Перечень!A366</f>
        <v>0</v>
      </c>
      <c r="C381" s="13">
        <f>Перечень!B366</f>
        <v>0</v>
      </c>
      <c r="D381" s="14">
        <f>Перечень!C366</f>
        <v>0</v>
      </c>
      <c r="E381" s="26">
        <f>Перечень!D366</f>
        <v>0</v>
      </c>
      <c r="F381" s="26">
        <f>Перечень!F366</f>
        <v>0</v>
      </c>
      <c r="H381" s="15"/>
    </row>
    <row r="382" spans="2:8" hidden="1" x14ac:dyDescent="0.25">
      <c r="B382" s="14">
        <f>Перечень!A367</f>
        <v>0</v>
      </c>
      <c r="C382" s="13">
        <f>Перечень!B367</f>
        <v>0</v>
      </c>
      <c r="D382" s="14">
        <f>Перечень!C367</f>
        <v>0</v>
      </c>
      <c r="E382" s="26">
        <f>Перечень!D367</f>
        <v>0</v>
      </c>
      <c r="F382" s="26">
        <f>Перечень!F367</f>
        <v>0</v>
      </c>
      <c r="H382" s="15"/>
    </row>
    <row r="383" spans="2:8" hidden="1" x14ac:dyDescent="0.25">
      <c r="B383" s="14">
        <f>Перечень!A368</f>
        <v>0</v>
      </c>
      <c r="C383" s="13">
        <f>Перечень!B368</f>
        <v>0</v>
      </c>
      <c r="D383" s="14">
        <f>Перечень!C368</f>
        <v>0</v>
      </c>
      <c r="E383" s="26">
        <f>Перечень!D368</f>
        <v>0</v>
      </c>
      <c r="F383" s="26">
        <f>Перечень!F368</f>
        <v>0</v>
      </c>
      <c r="H383" s="15"/>
    </row>
    <row r="384" spans="2:8" hidden="1" x14ac:dyDescent="0.25">
      <c r="B384" s="14">
        <f>Перечень!A369</f>
        <v>0</v>
      </c>
      <c r="C384" s="13">
        <f>Перечень!B369</f>
        <v>0</v>
      </c>
      <c r="D384" s="14">
        <f>Перечень!C369</f>
        <v>0</v>
      </c>
      <c r="E384" s="26">
        <f>Перечень!D369</f>
        <v>0</v>
      </c>
      <c r="F384" s="26">
        <f>Перечень!F369</f>
        <v>0</v>
      </c>
      <c r="H384" s="15"/>
    </row>
    <row r="385" spans="2:8" hidden="1" x14ac:dyDescent="0.25">
      <c r="B385" s="14">
        <f>Перечень!A370</f>
        <v>0</v>
      </c>
      <c r="C385" s="13">
        <f>Перечень!B370</f>
        <v>0</v>
      </c>
      <c r="D385" s="14">
        <f>Перечень!C370</f>
        <v>0</v>
      </c>
      <c r="E385" s="26">
        <f>Перечень!D370</f>
        <v>0</v>
      </c>
      <c r="F385" s="26">
        <f>Перечень!F370</f>
        <v>0</v>
      </c>
      <c r="H385" s="15"/>
    </row>
    <row r="386" spans="2:8" hidden="1" x14ac:dyDescent="0.25">
      <c r="B386" s="14">
        <f>Перечень!A371</f>
        <v>0</v>
      </c>
      <c r="C386" s="13">
        <f>Перечень!B371</f>
        <v>0</v>
      </c>
      <c r="D386" s="14">
        <f>Перечень!C371</f>
        <v>0</v>
      </c>
      <c r="E386" s="26">
        <f>Перечень!D371</f>
        <v>0</v>
      </c>
      <c r="F386" s="26">
        <f>Перечень!F371</f>
        <v>0</v>
      </c>
      <c r="H386" s="15"/>
    </row>
    <row r="387" spans="2:8" hidden="1" x14ac:dyDescent="0.25">
      <c r="B387" s="14">
        <f>Перечень!A372</f>
        <v>0</v>
      </c>
      <c r="C387" s="13">
        <f>Перечень!B372</f>
        <v>0</v>
      </c>
      <c r="D387" s="14">
        <f>Перечень!C372</f>
        <v>0</v>
      </c>
      <c r="E387" s="26">
        <f>Перечень!D372</f>
        <v>0</v>
      </c>
      <c r="F387" s="26">
        <f>Перечень!F372</f>
        <v>0</v>
      </c>
      <c r="H387" s="15"/>
    </row>
    <row r="388" spans="2:8" hidden="1" x14ac:dyDescent="0.25">
      <c r="B388" s="14">
        <f>Перечень!A373</f>
        <v>0</v>
      </c>
      <c r="C388" s="13">
        <f>Перечень!B373</f>
        <v>0</v>
      </c>
      <c r="D388" s="14">
        <f>Перечень!C373</f>
        <v>0</v>
      </c>
      <c r="E388" s="26">
        <f>Перечень!D373</f>
        <v>0</v>
      </c>
      <c r="F388" s="26">
        <f>Перечень!F373</f>
        <v>0</v>
      </c>
      <c r="H388" s="15"/>
    </row>
    <row r="389" spans="2:8" hidden="1" x14ac:dyDescent="0.25">
      <c r="B389" s="14">
        <f>Перечень!A374</f>
        <v>0</v>
      </c>
      <c r="C389" s="13">
        <f>Перечень!B374</f>
        <v>0</v>
      </c>
      <c r="D389" s="14">
        <f>Перечень!C374</f>
        <v>0</v>
      </c>
      <c r="E389" s="26">
        <f>Перечень!D374</f>
        <v>0</v>
      </c>
      <c r="F389" s="26">
        <f>Перечень!F374</f>
        <v>0</v>
      </c>
      <c r="H389" s="15"/>
    </row>
    <row r="390" spans="2:8" hidden="1" x14ac:dyDescent="0.25">
      <c r="B390" s="14">
        <f>Перечень!A375</f>
        <v>0</v>
      </c>
      <c r="C390" s="13">
        <f>Перечень!B375</f>
        <v>0</v>
      </c>
      <c r="D390" s="14">
        <f>Перечень!C375</f>
        <v>0</v>
      </c>
      <c r="E390" s="26">
        <f>Перечень!D375</f>
        <v>0</v>
      </c>
      <c r="F390" s="26">
        <f>Перечень!F375</f>
        <v>0</v>
      </c>
      <c r="H390" s="15"/>
    </row>
    <row r="391" spans="2:8" hidden="1" x14ac:dyDescent="0.25">
      <c r="B391" s="14">
        <f>Перечень!A376</f>
        <v>0</v>
      </c>
      <c r="C391" s="13">
        <f>Перечень!B376</f>
        <v>0</v>
      </c>
      <c r="D391" s="14">
        <f>Перечень!C376</f>
        <v>0</v>
      </c>
      <c r="E391" s="26">
        <f>Перечень!D376</f>
        <v>0</v>
      </c>
      <c r="F391" s="26">
        <f>Перечень!F376</f>
        <v>0</v>
      </c>
      <c r="H391" s="15"/>
    </row>
    <row r="392" spans="2:8" hidden="1" x14ac:dyDescent="0.25">
      <c r="B392" s="14">
        <f>Перечень!A377</f>
        <v>0</v>
      </c>
      <c r="C392" s="13">
        <f>Перечень!B377</f>
        <v>0</v>
      </c>
      <c r="D392" s="14">
        <f>Перечень!C377</f>
        <v>0</v>
      </c>
      <c r="E392" s="26">
        <f>Перечень!D377</f>
        <v>0</v>
      </c>
      <c r="F392" s="26">
        <f>Перечень!F377</f>
        <v>0</v>
      </c>
      <c r="H392" s="15"/>
    </row>
    <row r="393" spans="2:8" hidden="1" x14ac:dyDescent="0.25">
      <c r="B393" s="14">
        <f>Перечень!A378</f>
        <v>0</v>
      </c>
      <c r="C393" s="13">
        <f>Перечень!B378</f>
        <v>0</v>
      </c>
      <c r="D393" s="14">
        <f>Перечень!C378</f>
        <v>0</v>
      </c>
      <c r="E393" s="26">
        <f>Перечень!D378</f>
        <v>0</v>
      </c>
      <c r="F393" s="26">
        <f>Перечень!F378</f>
        <v>0</v>
      </c>
      <c r="H393" s="15"/>
    </row>
    <row r="394" spans="2:8" hidden="1" x14ac:dyDescent="0.25">
      <c r="B394" s="14">
        <f>Перечень!A379</f>
        <v>0</v>
      </c>
      <c r="C394" s="13">
        <f>Перечень!B379</f>
        <v>0</v>
      </c>
      <c r="D394" s="14">
        <f>Перечень!C379</f>
        <v>0</v>
      </c>
      <c r="E394" s="26">
        <f>Перечень!D379</f>
        <v>0</v>
      </c>
      <c r="F394" s="26">
        <f>Перечень!F379</f>
        <v>0</v>
      </c>
      <c r="H394" s="15"/>
    </row>
    <row r="395" spans="2:8" hidden="1" x14ac:dyDescent="0.25">
      <c r="B395" s="14">
        <f>Перечень!A380</f>
        <v>0</v>
      </c>
      <c r="C395" s="13">
        <f>Перечень!B380</f>
        <v>0</v>
      </c>
      <c r="D395" s="14">
        <f>Перечень!C380</f>
        <v>0</v>
      </c>
      <c r="E395" s="26">
        <f>Перечень!D380</f>
        <v>0</v>
      </c>
      <c r="F395" s="26">
        <f>Перечень!F380</f>
        <v>0</v>
      </c>
      <c r="H395" s="15"/>
    </row>
    <row r="396" spans="2:8" hidden="1" x14ac:dyDescent="0.25">
      <c r="B396" s="14">
        <f>Перечень!A381</f>
        <v>0</v>
      </c>
      <c r="C396" s="13">
        <f>Перечень!B381</f>
        <v>0</v>
      </c>
      <c r="D396" s="14">
        <f>Перечень!C381</f>
        <v>0</v>
      </c>
      <c r="E396" s="26">
        <f>Перечень!D381</f>
        <v>0</v>
      </c>
      <c r="F396" s="26">
        <f>Перечень!F381</f>
        <v>0</v>
      </c>
      <c r="H396" s="15"/>
    </row>
    <row r="397" spans="2:8" hidden="1" x14ac:dyDescent="0.25">
      <c r="B397" s="14">
        <f>Перечень!A382</f>
        <v>0</v>
      </c>
      <c r="C397" s="13">
        <f>Перечень!B382</f>
        <v>0</v>
      </c>
      <c r="D397" s="14">
        <f>Перечень!C382</f>
        <v>0</v>
      </c>
      <c r="E397" s="26">
        <f>Перечень!D382</f>
        <v>0</v>
      </c>
      <c r="F397" s="26">
        <f>Перечень!F382</f>
        <v>0</v>
      </c>
      <c r="H397" s="15"/>
    </row>
    <row r="398" spans="2:8" hidden="1" x14ac:dyDescent="0.25">
      <c r="B398" s="14">
        <f>Перечень!A383</f>
        <v>0</v>
      </c>
      <c r="C398" s="13">
        <f>Перечень!B383</f>
        <v>0</v>
      </c>
      <c r="D398" s="14">
        <f>Перечень!C383</f>
        <v>0</v>
      </c>
      <c r="E398" s="26">
        <f>Перечень!D383</f>
        <v>0</v>
      </c>
      <c r="F398" s="26">
        <f>Перечень!F383</f>
        <v>0</v>
      </c>
      <c r="H398" s="15"/>
    </row>
    <row r="399" spans="2:8" hidden="1" x14ac:dyDescent="0.25">
      <c r="B399" s="14">
        <f>Перечень!A384</f>
        <v>0</v>
      </c>
      <c r="C399" s="13">
        <f>Перечень!B384</f>
        <v>0</v>
      </c>
      <c r="D399" s="14">
        <f>Перечень!C384</f>
        <v>0</v>
      </c>
      <c r="E399" s="26">
        <f>Перечень!D384</f>
        <v>0</v>
      </c>
      <c r="F399" s="26">
        <f>Перечень!F384</f>
        <v>0</v>
      </c>
      <c r="H399" s="15"/>
    </row>
    <row r="400" spans="2:8" hidden="1" x14ac:dyDescent="0.25">
      <c r="B400" s="14">
        <f>Перечень!A385</f>
        <v>0</v>
      </c>
      <c r="C400" s="13">
        <f>Перечень!B385</f>
        <v>0</v>
      </c>
      <c r="D400" s="14">
        <f>Перечень!C385</f>
        <v>0</v>
      </c>
      <c r="E400" s="26">
        <f>Перечень!D385</f>
        <v>0</v>
      </c>
      <c r="F400" s="26">
        <f>Перечень!F385</f>
        <v>0</v>
      </c>
      <c r="H400" s="15"/>
    </row>
    <row r="401" spans="2:8" hidden="1" x14ac:dyDescent="0.25">
      <c r="B401" s="14">
        <f>Перечень!A386</f>
        <v>0</v>
      </c>
      <c r="C401" s="13">
        <f>Перечень!B386</f>
        <v>0</v>
      </c>
      <c r="D401" s="14">
        <f>Перечень!C386</f>
        <v>0</v>
      </c>
      <c r="E401" s="26">
        <f>Перечень!D386</f>
        <v>0</v>
      </c>
      <c r="F401" s="26">
        <f>Перечень!F386</f>
        <v>0</v>
      </c>
      <c r="H401" s="15"/>
    </row>
    <row r="402" spans="2:8" hidden="1" x14ac:dyDescent="0.25">
      <c r="B402" s="14">
        <f>Перечень!A387</f>
        <v>0</v>
      </c>
      <c r="C402" s="13">
        <f>Перечень!B387</f>
        <v>0</v>
      </c>
      <c r="D402" s="14">
        <f>Перечень!C387</f>
        <v>0</v>
      </c>
      <c r="E402" s="26">
        <f>Перечень!D387</f>
        <v>0</v>
      </c>
      <c r="F402" s="26">
        <f>Перечень!F387</f>
        <v>0</v>
      </c>
      <c r="H402" s="15"/>
    </row>
    <row r="403" spans="2:8" hidden="1" x14ac:dyDescent="0.25">
      <c r="B403" s="14">
        <f>Перечень!A388</f>
        <v>0</v>
      </c>
      <c r="C403" s="13">
        <f>Перечень!B388</f>
        <v>0</v>
      </c>
      <c r="D403" s="14">
        <f>Перечень!C388</f>
        <v>0</v>
      </c>
      <c r="E403" s="26">
        <f>Перечень!D388</f>
        <v>0</v>
      </c>
      <c r="F403" s="26">
        <f>Перечень!F388</f>
        <v>0</v>
      </c>
      <c r="H403" s="15"/>
    </row>
    <row r="404" spans="2:8" hidden="1" x14ac:dyDescent="0.25">
      <c r="B404" s="14">
        <f>Перечень!A389</f>
        <v>0</v>
      </c>
      <c r="C404" s="13">
        <f>Перечень!B389</f>
        <v>0</v>
      </c>
      <c r="D404" s="14">
        <f>Перечень!C389</f>
        <v>0</v>
      </c>
      <c r="E404" s="26">
        <f>Перечень!D389</f>
        <v>0</v>
      </c>
      <c r="F404" s="26">
        <f>Перечень!F389</f>
        <v>0</v>
      </c>
      <c r="H404" s="15"/>
    </row>
    <row r="405" spans="2:8" hidden="1" x14ac:dyDescent="0.25">
      <c r="B405" s="14">
        <f>Перечень!A390</f>
        <v>0</v>
      </c>
      <c r="C405" s="13">
        <f>Перечень!B390</f>
        <v>0</v>
      </c>
      <c r="D405" s="14">
        <f>Перечень!C390</f>
        <v>0</v>
      </c>
      <c r="E405" s="26">
        <f>Перечень!D390</f>
        <v>0</v>
      </c>
      <c r="F405" s="26">
        <f>Перечень!F390</f>
        <v>0</v>
      </c>
      <c r="H405" s="15"/>
    </row>
    <row r="406" spans="2:8" hidden="1" x14ac:dyDescent="0.25">
      <c r="B406" s="14">
        <f>Перечень!A391</f>
        <v>0</v>
      </c>
      <c r="C406" s="13">
        <f>Перечень!B391</f>
        <v>0</v>
      </c>
      <c r="D406" s="14">
        <f>Перечень!C391</f>
        <v>0</v>
      </c>
      <c r="E406" s="26">
        <f>Перечень!D391</f>
        <v>0</v>
      </c>
      <c r="F406" s="26">
        <f>Перечень!F391</f>
        <v>0</v>
      </c>
      <c r="H406" s="15"/>
    </row>
    <row r="407" spans="2:8" hidden="1" x14ac:dyDescent="0.25">
      <c r="B407" s="14">
        <f>Перечень!A392</f>
        <v>0</v>
      </c>
      <c r="C407" s="13">
        <f>Перечень!B392</f>
        <v>0</v>
      </c>
      <c r="D407" s="14">
        <f>Перечень!C392</f>
        <v>0</v>
      </c>
      <c r="E407" s="26">
        <f>Перечень!D392</f>
        <v>0</v>
      </c>
      <c r="F407" s="26">
        <f>Перечень!F392</f>
        <v>0</v>
      </c>
      <c r="H407" s="15"/>
    </row>
    <row r="408" spans="2:8" hidden="1" x14ac:dyDescent="0.25">
      <c r="B408" s="14">
        <f>Перечень!A393</f>
        <v>0</v>
      </c>
      <c r="C408" s="13">
        <f>Перечень!B393</f>
        <v>0</v>
      </c>
      <c r="D408" s="14">
        <f>Перечень!C393</f>
        <v>0</v>
      </c>
      <c r="E408" s="26">
        <f>Перечень!D393</f>
        <v>0</v>
      </c>
      <c r="F408" s="26">
        <f>Перечень!F393</f>
        <v>0</v>
      </c>
      <c r="H408" s="15"/>
    </row>
    <row r="409" spans="2:8" hidden="1" x14ac:dyDescent="0.25">
      <c r="B409" s="14">
        <f>Перечень!A394</f>
        <v>0</v>
      </c>
      <c r="C409" s="13">
        <f>Перечень!B394</f>
        <v>0</v>
      </c>
      <c r="D409" s="14">
        <f>Перечень!C394</f>
        <v>0</v>
      </c>
      <c r="E409" s="26">
        <f>Перечень!D394</f>
        <v>0</v>
      </c>
      <c r="F409" s="26">
        <f>Перечень!F394</f>
        <v>0</v>
      </c>
      <c r="H409" s="15"/>
    </row>
    <row r="410" spans="2:8" hidden="1" x14ac:dyDescent="0.25">
      <c r="B410" s="14">
        <f>Перечень!A395</f>
        <v>0</v>
      </c>
      <c r="C410" s="13">
        <f>Перечень!B395</f>
        <v>0</v>
      </c>
      <c r="D410" s="14">
        <f>Перечень!C395</f>
        <v>0</v>
      </c>
      <c r="E410" s="26">
        <f>Перечень!D395</f>
        <v>0</v>
      </c>
      <c r="F410" s="26">
        <f>Перечень!F395</f>
        <v>0</v>
      </c>
      <c r="H410" s="15"/>
    </row>
    <row r="411" spans="2:8" hidden="1" x14ac:dyDescent="0.25">
      <c r="B411" s="14">
        <f>Перечень!A396</f>
        <v>0</v>
      </c>
      <c r="C411" s="13">
        <f>Перечень!B396</f>
        <v>0</v>
      </c>
      <c r="D411" s="14">
        <f>Перечень!C396</f>
        <v>0</v>
      </c>
      <c r="E411" s="26">
        <f>Перечень!D396</f>
        <v>0</v>
      </c>
      <c r="F411" s="26">
        <f>Перечень!F396</f>
        <v>0</v>
      </c>
      <c r="H411" s="15"/>
    </row>
    <row r="412" spans="2:8" hidden="1" x14ac:dyDescent="0.25">
      <c r="B412" s="14">
        <f>Перечень!A397</f>
        <v>0</v>
      </c>
      <c r="C412" s="13">
        <f>Перечень!B397</f>
        <v>0</v>
      </c>
      <c r="D412" s="14">
        <f>Перечень!C397</f>
        <v>0</v>
      </c>
      <c r="E412" s="26">
        <f>Перечень!D397</f>
        <v>0</v>
      </c>
      <c r="F412" s="26">
        <f>Перечень!F397</f>
        <v>0</v>
      </c>
      <c r="H412" s="15"/>
    </row>
    <row r="413" spans="2:8" hidden="1" x14ac:dyDescent="0.25">
      <c r="B413" s="14">
        <f>Перечень!A398</f>
        <v>0</v>
      </c>
      <c r="C413" s="13">
        <f>Перечень!B398</f>
        <v>0</v>
      </c>
      <c r="D413" s="14">
        <f>Перечень!C398</f>
        <v>0</v>
      </c>
      <c r="E413" s="26">
        <f>Перечень!D398</f>
        <v>0</v>
      </c>
      <c r="F413" s="26">
        <f>Перечень!F398</f>
        <v>0</v>
      </c>
      <c r="H413" s="15"/>
    </row>
    <row r="414" spans="2:8" hidden="1" x14ac:dyDescent="0.25">
      <c r="B414" s="14">
        <f>Перечень!A399</f>
        <v>0</v>
      </c>
      <c r="C414" s="13">
        <f>Перечень!B399</f>
        <v>0</v>
      </c>
      <c r="D414" s="14">
        <f>Перечень!C399</f>
        <v>0</v>
      </c>
      <c r="E414" s="26">
        <f>Перечень!D399</f>
        <v>0</v>
      </c>
      <c r="F414" s="26">
        <f>Перечень!F399</f>
        <v>0</v>
      </c>
      <c r="H414" s="15"/>
    </row>
    <row r="415" spans="2:8" hidden="1" x14ac:dyDescent="0.25">
      <c r="B415" s="14">
        <f>Перечень!A400</f>
        <v>0</v>
      </c>
      <c r="C415" s="13">
        <f>Перечень!B400</f>
        <v>0</v>
      </c>
      <c r="D415" s="14">
        <f>Перечень!C400</f>
        <v>0</v>
      </c>
      <c r="E415" s="26">
        <f>Перечень!D400</f>
        <v>0</v>
      </c>
      <c r="F415" s="26">
        <f>Перечень!F400</f>
        <v>0</v>
      </c>
      <c r="H415" s="15"/>
    </row>
    <row r="416" spans="2:8" hidden="1" x14ac:dyDescent="0.25">
      <c r="B416" s="14">
        <f>Перечень!A401</f>
        <v>0</v>
      </c>
      <c r="C416" s="13">
        <f>Перечень!B401</f>
        <v>0</v>
      </c>
      <c r="D416" s="14">
        <f>Перечень!C401</f>
        <v>0</v>
      </c>
      <c r="E416" s="26">
        <f>Перечень!D401</f>
        <v>0</v>
      </c>
      <c r="F416" s="26">
        <f>Перечень!F401</f>
        <v>0</v>
      </c>
      <c r="H416" s="15"/>
    </row>
    <row r="417" spans="2:8" hidden="1" x14ac:dyDescent="0.25">
      <c r="B417" s="14">
        <f>Перечень!A402</f>
        <v>0</v>
      </c>
      <c r="C417" s="13">
        <f>Перечень!B402</f>
        <v>0</v>
      </c>
      <c r="D417" s="14">
        <f>Перечень!C402</f>
        <v>0</v>
      </c>
      <c r="E417" s="26">
        <f>Перечень!D402</f>
        <v>0</v>
      </c>
      <c r="F417" s="26">
        <f>Перечень!F402</f>
        <v>0</v>
      </c>
      <c r="H417" s="15"/>
    </row>
    <row r="418" spans="2:8" hidden="1" x14ac:dyDescent="0.25">
      <c r="B418" s="14">
        <f>Перечень!A403</f>
        <v>0</v>
      </c>
      <c r="C418" s="13">
        <f>Перечень!B403</f>
        <v>0</v>
      </c>
      <c r="D418" s="14">
        <f>Перечень!C403</f>
        <v>0</v>
      </c>
      <c r="E418" s="26">
        <f>Перечень!D403</f>
        <v>0</v>
      </c>
      <c r="F418" s="26">
        <f>Перечень!F403</f>
        <v>0</v>
      </c>
      <c r="H418" s="15"/>
    </row>
    <row r="419" spans="2:8" hidden="1" x14ac:dyDescent="0.25">
      <c r="B419" s="14">
        <f>Перечень!A404</f>
        <v>0</v>
      </c>
      <c r="C419" s="13">
        <f>Перечень!B404</f>
        <v>0</v>
      </c>
      <c r="D419" s="14">
        <f>Перечень!C404</f>
        <v>0</v>
      </c>
      <c r="E419" s="26">
        <f>Перечень!D404</f>
        <v>0</v>
      </c>
      <c r="F419" s="26">
        <f>Перечень!F404</f>
        <v>0</v>
      </c>
      <c r="H419" s="15"/>
    </row>
    <row r="420" spans="2:8" hidden="1" x14ac:dyDescent="0.25">
      <c r="B420" s="14">
        <f>Перечень!A405</f>
        <v>0</v>
      </c>
      <c r="C420" s="13">
        <f>Перечень!B405</f>
        <v>0</v>
      </c>
      <c r="D420" s="14">
        <f>Перечень!C405</f>
        <v>0</v>
      </c>
      <c r="E420" s="26">
        <f>Перечень!D405</f>
        <v>0</v>
      </c>
      <c r="F420" s="26">
        <f>Перечень!F405</f>
        <v>0</v>
      </c>
      <c r="H420" s="15"/>
    </row>
    <row r="421" spans="2:8" hidden="1" x14ac:dyDescent="0.25">
      <c r="B421" s="14">
        <f>Перечень!A406</f>
        <v>0</v>
      </c>
      <c r="C421" s="13">
        <f>Перечень!B406</f>
        <v>0</v>
      </c>
      <c r="D421" s="14">
        <f>Перечень!C406</f>
        <v>0</v>
      </c>
      <c r="E421" s="26">
        <f>Перечень!D406</f>
        <v>0</v>
      </c>
      <c r="F421" s="26">
        <f>Перечень!F406</f>
        <v>0</v>
      </c>
      <c r="H421" s="15"/>
    </row>
    <row r="422" spans="2:8" hidden="1" x14ac:dyDescent="0.25">
      <c r="B422" s="14">
        <f>Перечень!A407</f>
        <v>0</v>
      </c>
      <c r="C422" s="13">
        <f>Перечень!B407</f>
        <v>0</v>
      </c>
      <c r="D422" s="14">
        <f>Перечень!C407</f>
        <v>0</v>
      </c>
      <c r="E422" s="26">
        <f>Перечень!D407</f>
        <v>0</v>
      </c>
      <c r="F422" s="26">
        <f>Перечень!F407</f>
        <v>0</v>
      </c>
      <c r="H422" s="15"/>
    </row>
    <row r="423" spans="2:8" hidden="1" x14ac:dyDescent="0.25">
      <c r="B423" s="14">
        <f>Перечень!A408</f>
        <v>0</v>
      </c>
      <c r="C423" s="13">
        <f>Перечень!B408</f>
        <v>0</v>
      </c>
      <c r="D423" s="14">
        <f>Перечень!C408</f>
        <v>0</v>
      </c>
      <c r="E423" s="26">
        <f>Перечень!D408</f>
        <v>0</v>
      </c>
      <c r="F423" s="26">
        <f>Перечень!F408</f>
        <v>0</v>
      </c>
      <c r="H423" s="15"/>
    </row>
    <row r="424" spans="2:8" hidden="1" x14ac:dyDescent="0.25">
      <c r="B424" s="14">
        <f>Перечень!A409</f>
        <v>0</v>
      </c>
      <c r="C424" s="13">
        <f>Перечень!B409</f>
        <v>0</v>
      </c>
      <c r="D424" s="14">
        <f>Перечень!C409</f>
        <v>0</v>
      </c>
      <c r="E424" s="26">
        <f>Перечень!D409</f>
        <v>0</v>
      </c>
      <c r="F424" s="26">
        <f>Перечень!F409</f>
        <v>0</v>
      </c>
      <c r="H424" s="15"/>
    </row>
    <row r="425" spans="2:8" hidden="1" x14ac:dyDescent="0.25">
      <c r="B425" s="14">
        <f>Перечень!A410</f>
        <v>0</v>
      </c>
      <c r="C425" s="13">
        <f>Перечень!B410</f>
        <v>0</v>
      </c>
      <c r="D425" s="14">
        <f>Перечень!C410</f>
        <v>0</v>
      </c>
      <c r="E425" s="26">
        <f>Перечень!D410</f>
        <v>0</v>
      </c>
      <c r="F425" s="26">
        <f>Перечень!F410</f>
        <v>0</v>
      </c>
      <c r="H425" s="15"/>
    </row>
    <row r="426" spans="2:8" hidden="1" x14ac:dyDescent="0.25">
      <c r="B426" s="14">
        <f>Перечень!A411</f>
        <v>0</v>
      </c>
      <c r="C426" s="13">
        <f>Перечень!B411</f>
        <v>0</v>
      </c>
      <c r="D426" s="14">
        <f>Перечень!C411</f>
        <v>0</v>
      </c>
      <c r="E426" s="26">
        <f>Перечень!D411</f>
        <v>0</v>
      </c>
      <c r="F426" s="26">
        <f>Перечень!F411</f>
        <v>0</v>
      </c>
      <c r="H426" s="15"/>
    </row>
    <row r="427" spans="2:8" hidden="1" x14ac:dyDescent="0.25">
      <c r="B427" s="14">
        <f>Перечень!A412</f>
        <v>0</v>
      </c>
      <c r="C427" s="13">
        <f>Перечень!B412</f>
        <v>0</v>
      </c>
      <c r="D427" s="14">
        <f>Перечень!C412</f>
        <v>0</v>
      </c>
      <c r="E427" s="26">
        <f>Перечень!D412</f>
        <v>0</v>
      </c>
      <c r="F427" s="26">
        <f>Перечень!F412</f>
        <v>0</v>
      </c>
      <c r="H427" s="15"/>
    </row>
    <row r="428" spans="2:8" hidden="1" x14ac:dyDescent="0.25">
      <c r="B428" s="14">
        <f>Перечень!A413</f>
        <v>0</v>
      </c>
      <c r="C428" s="13">
        <f>Перечень!B413</f>
        <v>0</v>
      </c>
      <c r="D428" s="14">
        <f>Перечень!C413</f>
        <v>0</v>
      </c>
      <c r="E428" s="26">
        <f>Перечень!D413</f>
        <v>0</v>
      </c>
      <c r="F428" s="26">
        <f>Перечень!F413</f>
        <v>0</v>
      </c>
      <c r="H428" s="15"/>
    </row>
    <row r="429" spans="2:8" hidden="1" x14ac:dyDescent="0.25">
      <c r="B429" s="14">
        <f>Перечень!A414</f>
        <v>0</v>
      </c>
      <c r="C429" s="13">
        <f>Перечень!B414</f>
        <v>0</v>
      </c>
      <c r="D429" s="14">
        <f>Перечень!C414</f>
        <v>0</v>
      </c>
      <c r="E429" s="26">
        <f>Перечень!D414</f>
        <v>0</v>
      </c>
      <c r="F429" s="26">
        <f>Перечень!F414</f>
        <v>0</v>
      </c>
      <c r="H429" s="15"/>
    </row>
    <row r="430" spans="2:8" hidden="1" x14ac:dyDescent="0.25">
      <c r="B430" s="14">
        <f>Перечень!A415</f>
        <v>0</v>
      </c>
      <c r="C430" s="13">
        <f>Перечень!B415</f>
        <v>0</v>
      </c>
      <c r="D430" s="14">
        <f>Перечень!C415</f>
        <v>0</v>
      </c>
      <c r="E430" s="26">
        <f>Перечень!D415</f>
        <v>0</v>
      </c>
      <c r="F430" s="26">
        <f>Перечень!F415</f>
        <v>0</v>
      </c>
      <c r="H430" s="15"/>
    </row>
    <row r="431" spans="2:8" hidden="1" x14ac:dyDescent="0.25">
      <c r="B431" s="14">
        <f>Перечень!A416</f>
        <v>0</v>
      </c>
      <c r="C431" s="13">
        <f>Перечень!B416</f>
        <v>0</v>
      </c>
      <c r="D431" s="14">
        <f>Перечень!C416</f>
        <v>0</v>
      </c>
      <c r="E431" s="26">
        <f>Перечень!D416</f>
        <v>0</v>
      </c>
      <c r="F431" s="26">
        <f>Перечень!F416</f>
        <v>0</v>
      </c>
      <c r="H431" s="15"/>
    </row>
    <row r="432" spans="2:8" hidden="1" x14ac:dyDescent="0.25">
      <c r="B432" s="14">
        <f>Перечень!A417</f>
        <v>0</v>
      </c>
      <c r="C432" s="13">
        <f>Перечень!B417</f>
        <v>0</v>
      </c>
      <c r="D432" s="14">
        <f>Перечень!C417</f>
        <v>0</v>
      </c>
      <c r="E432" s="26">
        <f>Перечень!D417</f>
        <v>0</v>
      </c>
      <c r="F432" s="26">
        <f>Перечень!F417</f>
        <v>0</v>
      </c>
      <c r="H432" s="15"/>
    </row>
    <row r="433" spans="2:8" hidden="1" x14ac:dyDescent="0.25">
      <c r="B433" s="14">
        <f>Перечень!A418</f>
        <v>0</v>
      </c>
      <c r="C433" s="13">
        <f>Перечень!B418</f>
        <v>0</v>
      </c>
      <c r="D433" s="14">
        <f>Перечень!C418</f>
        <v>0</v>
      </c>
      <c r="E433" s="26">
        <f>Перечень!D418</f>
        <v>0</v>
      </c>
      <c r="F433" s="26">
        <f>Перечень!F418</f>
        <v>0</v>
      </c>
      <c r="H433" s="15"/>
    </row>
    <row r="434" spans="2:8" hidden="1" x14ac:dyDescent="0.25">
      <c r="B434" s="14">
        <f>Перечень!A419</f>
        <v>0</v>
      </c>
      <c r="C434" s="13">
        <f>Перечень!B419</f>
        <v>0</v>
      </c>
      <c r="D434" s="14">
        <f>Перечень!C419</f>
        <v>0</v>
      </c>
      <c r="E434" s="26">
        <f>Перечень!D419</f>
        <v>0</v>
      </c>
      <c r="F434" s="26">
        <f>Перечень!F419</f>
        <v>0</v>
      </c>
      <c r="H434" s="15"/>
    </row>
    <row r="435" spans="2:8" hidden="1" x14ac:dyDescent="0.25">
      <c r="B435" s="14">
        <f>Перечень!A420</f>
        <v>0</v>
      </c>
      <c r="C435" s="13">
        <f>Перечень!B420</f>
        <v>0</v>
      </c>
      <c r="D435" s="14">
        <f>Перечень!C420</f>
        <v>0</v>
      </c>
      <c r="E435" s="26">
        <f>Перечень!D420</f>
        <v>0</v>
      </c>
      <c r="F435" s="26">
        <f>Перечень!F420</f>
        <v>0</v>
      </c>
      <c r="H435" s="15"/>
    </row>
    <row r="436" spans="2:8" hidden="1" x14ac:dyDescent="0.25">
      <c r="B436" s="14">
        <f>Перечень!A421</f>
        <v>0</v>
      </c>
      <c r="C436" s="13">
        <f>Перечень!B421</f>
        <v>0</v>
      </c>
      <c r="D436" s="14">
        <f>Перечень!C421</f>
        <v>0</v>
      </c>
      <c r="E436" s="26">
        <f>Перечень!D421</f>
        <v>0</v>
      </c>
      <c r="F436" s="26">
        <f>Перечень!F421</f>
        <v>0</v>
      </c>
      <c r="H436" s="15"/>
    </row>
    <row r="437" spans="2:8" hidden="1" x14ac:dyDescent="0.25">
      <c r="B437" s="14">
        <f>Перечень!A422</f>
        <v>0</v>
      </c>
      <c r="C437" s="13">
        <f>Перечень!B422</f>
        <v>0</v>
      </c>
      <c r="D437" s="14">
        <f>Перечень!C422</f>
        <v>0</v>
      </c>
      <c r="E437" s="26">
        <f>Перечень!D422</f>
        <v>0</v>
      </c>
      <c r="F437" s="26">
        <f>Перечень!F422</f>
        <v>0</v>
      </c>
      <c r="H437" s="15"/>
    </row>
    <row r="438" spans="2:8" hidden="1" x14ac:dyDescent="0.25">
      <c r="B438" s="14">
        <f>Перечень!A423</f>
        <v>0</v>
      </c>
      <c r="C438" s="13">
        <f>Перечень!B423</f>
        <v>0</v>
      </c>
      <c r="D438" s="14">
        <f>Перечень!C423</f>
        <v>0</v>
      </c>
      <c r="E438" s="26">
        <f>Перечень!D423</f>
        <v>0</v>
      </c>
      <c r="F438" s="26">
        <f>Перечень!F423</f>
        <v>0</v>
      </c>
      <c r="H438" s="15"/>
    </row>
    <row r="439" spans="2:8" hidden="1" x14ac:dyDescent="0.25">
      <c r="B439" s="14">
        <f>Перечень!A424</f>
        <v>0</v>
      </c>
      <c r="C439" s="13">
        <f>Перечень!B424</f>
        <v>0</v>
      </c>
      <c r="D439" s="14">
        <f>Перечень!C424</f>
        <v>0</v>
      </c>
      <c r="E439" s="26">
        <f>Перечень!D424</f>
        <v>0</v>
      </c>
      <c r="F439" s="26">
        <f>Перечень!F424</f>
        <v>0</v>
      </c>
      <c r="H439" s="15"/>
    </row>
    <row r="440" spans="2:8" hidden="1" x14ac:dyDescent="0.25">
      <c r="B440" s="14">
        <f>Перечень!A425</f>
        <v>0</v>
      </c>
      <c r="C440" s="13">
        <f>Перечень!B425</f>
        <v>0</v>
      </c>
      <c r="D440" s="14">
        <f>Перечень!C425</f>
        <v>0</v>
      </c>
      <c r="E440" s="26">
        <f>Перечень!D425</f>
        <v>0</v>
      </c>
      <c r="F440" s="26">
        <f>Перечень!F425</f>
        <v>0</v>
      </c>
      <c r="H440" s="15"/>
    </row>
    <row r="441" spans="2:8" hidden="1" x14ac:dyDescent="0.25">
      <c r="B441" s="14">
        <f>Перечень!A426</f>
        <v>0</v>
      </c>
      <c r="C441" s="13">
        <f>Перечень!B426</f>
        <v>0</v>
      </c>
      <c r="D441" s="14">
        <f>Перечень!C426</f>
        <v>0</v>
      </c>
      <c r="E441" s="26">
        <f>Перечень!D426</f>
        <v>0</v>
      </c>
      <c r="F441" s="26">
        <f>Перечень!F426</f>
        <v>0</v>
      </c>
      <c r="H441" s="15"/>
    </row>
    <row r="442" spans="2:8" hidden="1" x14ac:dyDescent="0.25">
      <c r="B442" s="14">
        <f>Перечень!A427</f>
        <v>0</v>
      </c>
      <c r="C442" s="13">
        <f>Перечень!B427</f>
        <v>0</v>
      </c>
      <c r="D442" s="14">
        <f>Перечень!C427</f>
        <v>0</v>
      </c>
      <c r="E442" s="26">
        <f>Перечень!D427</f>
        <v>0</v>
      </c>
      <c r="F442" s="26">
        <f>Перечень!F427</f>
        <v>0</v>
      </c>
      <c r="H442" s="15"/>
    </row>
    <row r="443" spans="2:8" hidden="1" x14ac:dyDescent="0.25">
      <c r="B443" s="14">
        <f>Перечень!A428</f>
        <v>0</v>
      </c>
      <c r="C443" s="13">
        <f>Перечень!B428</f>
        <v>0</v>
      </c>
      <c r="D443" s="14">
        <f>Перечень!C428</f>
        <v>0</v>
      </c>
      <c r="E443" s="26">
        <f>Перечень!D428</f>
        <v>0</v>
      </c>
      <c r="F443" s="26">
        <f>Перечень!F428</f>
        <v>0</v>
      </c>
      <c r="H443" s="15"/>
    </row>
    <row r="444" spans="2:8" hidden="1" x14ac:dyDescent="0.25">
      <c r="B444" s="14">
        <f>Перечень!A429</f>
        <v>0</v>
      </c>
      <c r="C444" s="13">
        <f>Перечень!B429</f>
        <v>0</v>
      </c>
      <c r="D444" s="14">
        <f>Перечень!C429</f>
        <v>0</v>
      </c>
      <c r="E444" s="26">
        <f>Перечень!D429</f>
        <v>0</v>
      </c>
      <c r="F444" s="26">
        <f>Перечень!F429</f>
        <v>0</v>
      </c>
      <c r="H444" s="15"/>
    </row>
    <row r="445" spans="2:8" hidden="1" x14ac:dyDescent="0.25">
      <c r="B445" s="14">
        <f>Перечень!A430</f>
        <v>0</v>
      </c>
      <c r="C445" s="13">
        <f>Перечень!B430</f>
        <v>0</v>
      </c>
      <c r="D445" s="14">
        <f>Перечень!C430</f>
        <v>0</v>
      </c>
      <c r="E445" s="26">
        <f>Перечень!D430</f>
        <v>0</v>
      </c>
      <c r="F445" s="26">
        <f>Перечень!F430</f>
        <v>0</v>
      </c>
      <c r="H445" s="15"/>
    </row>
    <row r="446" spans="2:8" hidden="1" x14ac:dyDescent="0.25">
      <c r="B446" s="14">
        <f>Перечень!A431</f>
        <v>0</v>
      </c>
      <c r="C446" s="13">
        <f>Перечень!B431</f>
        <v>0</v>
      </c>
      <c r="D446" s="14">
        <f>Перечень!C431</f>
        <v>0</v>
      </c>
      <c r="E446" s="26">
        <f>Перечень!D431</f>
        <v>0</v>
      </c>
      <c r="F446" s="26">
        <f>Перечень!F431</f>
        <v>0</v>
      </c>
      <c r="H446" s="15"/>
    </row>
    <row r="447" spans="2:8" hidden="1" x14ac:dyDescent="0.25">
      <c r="B447" s="14">
        <f>Перечень!A432</f>
        <v>0</v>
      </c>
      <c r="C447" s="13">
        <f>Перечень!B432</f>
        <v>0</v>
      </c>
      <c r="D447" s="14">
        <f>Перечень!C432</f>
        <v>0</v>
      </c>
      <c r="E447" s="26">
        <f>Перечень!D432</f>
        <v>0</v>
      </c>
      <c r="F447" s="26">
        <f>Перечень!F432</f>
        <v>0</v>
      </c>
      <c r="H447" s="15"/>
    </row>
    <row r="448" spans="2:8" hidden="1" x14ac:dyDescent="0.25">
      <c r="B448" s="14">
        <f>Перечень!A433</f>
        <v>0</v>
      </c>
      <c r="C448" s="13">
        <f>Перечень!B433</f>
        <v>0</v>
      </c>
      <c r="D448" s="14">
        <f>Перечень!C433</f>
        <v>0</v>
      </c>
      <c r="E448" s="26">
        <f>Перечень!D433</f>
        <v>0</v>
      </c>
      <c r="F448" s="26">
        <f>Перечень!F433</f>
        <v>0</v>
      </c>
      <c r="H448" s="15"/>
    </row>
    <row r="449" spans="2:8" hidden="1" x14ac:dyDescent="0.25">
      <c r="B449" s="14">
        <f>Перечень!A434</f>
        <v>0</v>
      </c>
      <c r="C449" s="13">
        <f>Перечень!B434</f>
        <v>0</v>
      </c>
      <c r="D449" s="14">
        <f>Перечень!C434</f>
        <v>0</v>
      </c>
      <c r="E449" s="26">
        <f>Перечень!D434</f>
        <v>0</v>
      </c>
      <c r="F449" s="26">
        <f>Перечень!F434</f>
        <v>0</v>
      </c>
      <c r="H449" s="15"/>
    </row>
    <row r="450" spans="2:8" hidden="1" x14ac:dyDescent="0.25">
      <c r="B450" s="14">
        <f>Перечень!A435</f>
        <v>0</v>
      </c>
      <c r="C450" s="13">
        <f>Перечень!B435</f>
        <v>0</v>
      </c>
      <c r="D450" s="14">
        <f>Перечень!C435</f>
        <v>0</v>
      </c>
      <c r="E450" s="26">
        <f>Перечень!D435</f>
        <v>0</v>
      </c>
      <c r="F450" s="26">
        <f>Перечень!F435</f>
        <v>0</v>
      </c>
      <c r="H450" s="15"/>
    </row>
    <row r="451" spans="2:8" hidden="1" x14ac:dyDescent="0.25">
      <c r="B451" s="14">
        <f>Перечень!A436</f>
        <v>0</v>
      </c>
      <c r="C451" s="13">
        <f>Перечень!B436</f>
        <v>0</v>
      </c>
      <c r="D451" s="14">
        <f>Перечень!C436</f>
        <v>0</v>
      </c>
      <c r="E451" s="26">
        <f>Перечень!D436</f>
        <v>0</v>
      </c>
      <c r="F451" s="26">
        <f>Перечень!F436</f>
        <v>0</v>
      </c>
      <c r="H451" s="15"/>
    </row>
    <row r="452" spans="2:8" hidden="1" x14ac:dyDescent="0.25">
      <c r="B452" s="14">
        <f>Перечень!A437</f>
        <v>0</v>
      </c>
      <c r="C452" s="13">
        <f>Перечень!B437</f>
        <v>0</v>
      </c>
      <c r="D452" s="14">
        <f>Перечень!C437</f>
        <v>0</v>
      </c>
      <c r="E452" s="26">
        <f>Перечень!D437</f>
        <v>0</v>
      </c>
      <c r="F452" s="26">
        <f>Перечень!F437</f>
        <v>0</v>
      </c>
      <c r="H452" s="15"/>
    </row>
    <row r="453" spans="2:8" hidden="1" x14ac:dyDescent="0.25">
      <c r="B453" s="14">
        <f>Перечень!A438</f>
        <v>0</v>
      </c>
      <c r="C453" s="13">
        <f>Перечень!B438</f>
        <v>0</v>
      </c>
      <c r="D453" s="14">
        <f>Перечень!C438</f>
        <v>0</v>
      </c>
      <c r="E453" s="26">
        <f>Перечень!D438</f>
        <v>0</v>
      </c>
      <c r="F453" s="26">
        <f>Перечень!F438</f>
        <v>0</v>
      </c>
      <c r="H453" s="15"/>
    </row>
    <row r="454" spans="2:8" hidden="1" x14ac:dyDescent="0.25">
      <c r="B454" s="14">
        <f>Перечень!A439</f>
        <v>0</v>
      </c>
      <c r="C454" s="13">
        <f>Перечень!B439</f>
        <v>0</v>
      </c>
      <c r="D454" s="14">
        <f>Перечень!C439</f>
        <v>0</v>
      </c>
      <c r="E454" s="26">
        <f>Перечень!D439</f>
        <v>0</v>
      </c>
      <c r="F454" s="26">
        <f>Перечень!F439</f>
        <v>0</v>
      </c>
      <c r="H454" s="15"/>
    </row>
    <row r="455" spans="2:8" hidden="1" x14ac:dyDescent="0.25">
      <c r="B455" s="14">
        <f>Перечень!A440</f>
        <v>0</v>
      </c>
      <c r="C455" s="13">
        <f>Перечень!B440</f>
        <v>0</v>
      </c>
      <c r="D455" s="14">
        <f>Перечень!C440</f>
        <v>0</v>
      </c>
      <c r="E455" s="26">
        <f>Перечень!D440</f>
        <v>0</v>
      </c>
      <c r="F455" s="26">
        <f>Перечень!F440</f>
        <v>0</v>
      </c>
      <c r="H455" s="15"/>
    </row>
    <row r="456" spans="2:8" hidden="1" x14ac:dyDescent="0.25">
      <c r="B456" s="14">
        <f>Перечень!A441</f>
        <v>0</v>
      </c>
      <c r="C456" s="13">
        <f>Перечень!B441</f>
        <v>0</v>
      </c>
      <c r="D456" s="14">
        <f>Перечень!C441</f>
        <v>0</v>
      </c>
      <c r="E456" s="26">
        <f>Перечень!D441</f>
        <v>0</v>
      </c>
      <c r="F456" s="26">
        <f>Перечень!F441</f>
        <v>0</v>
      </c>
      <c r="H456" s="15"/>
    </row>
    <row r="457" spans="2:8" hidden="1" x14ac:dyDescent="0.25">
      <c r="B457" s="14">
        <f>Перечень!A442</f>
        <v>0</v>
      </c>
      <c r="C457" s="13">
        <f>Перечень!B442</f>
        <v>0</v>
      </c>
      <c r="D457" s="14">
        <f>Перечень!C442</f>
        <v>0</v>
      </c>
      <c r="E457" s="26">
        <f>Перечень!D442</f>
        <v>0</v>
      </c>
      <c r="F457" s="26">
        <f>Перечень!F442</f>
        <v>0</v>
      </c>
      <c r="H457" s="15"/>
    </row>
    <row r="458" spans="2:8" hidden="1" x14ac:dyDescent="0.25">
      <c r="B458" s="14">
        <f>Перечень!A443</f>
        <v>0</v>
      </c>
      <c r="C458" s="13">
        <f>Перечень!B443</f>
        <v>0</v>
      </c>
      <c r="D458" s="14">
        <f>Перечень!C443</f>
        <v>0</v>
      </c>
      <c r="E458" s="26">
        <f>Перечень!D443</f>
        <v>0</v>
      </c>
      <c r="F458" s="26">
        <f>Перечень!F443</f>
        <v>0</v>
      </c>
      <c r="H458" s="15"/>
    </row>
    <row r="459" spans="2:8" hidden="1" x14ac:dyDescent="0.25">
      <c r="B459" s="14">
        <f>Перечень!A444</f>
        <v>0</v>
      </c>
      <c r="C459" s="13">
        <f>Перечень!B444</f>
        <v>0</v>
      </c>
      <c r="D459" s="14">
        <f>Перечень!C444</f>
        <v>0</v>
      </c>
      <c r="E459" s="26">
        <f>Перечень!D444</f>
        <v>0</v>
      </c>
      <c r="F459" s="26">
        <f>Перечень!F444</f>
        <v>0</v>
      </c>
      <c r="H459" s="15"/>
    </row>
    <row r="460" spans="2:8" hidden="1" x14ac:dyDescent="0.25">
      <c r="B460" s="14">
        <f>Перечень!A445</f>
        <v>0</v>
      </c>
      <c r="C460" s="13">
        <f>Перечень!B445</f>
        <v>0</v>
      </c>
      <c r="D460" s="14">
        <f>Перечень!C445</f>
        <v>0</v>
      </c>
      <c r="E460" s="26">
        <f>Перечень!D445</f>
        <v>0</v>
      </c>
      <c r="F460" s="26">
        <f>Перечень!F445</f>
        <v>0</v>
      </c>
      <c r="H460" s="15"/>
    </row>
    <row r="461" spans="2:8" hidden="1" x14ac:dyDescent="0.25">
      <c r="B461" s="14">
        <f>Перечень!A446</f>
        <v>0</v>
      </c>
      <c r="C461" s="13">
        <f>Перечень!B446</f>
        <v>0</v>
      </c>
      <c r="D461" s="14">
        <f>Перечень!C446</f>
        <v>0</v>
      </c>
      <c r="E461" s="26">
        <f>Перечень!D446</f>
        <v>0</v>
      </c>
      <c r="F461" s="26">
        <f>Перечень!F446</f>
        <v>0</v>
      </c>
      <c r="H461" s="15"/>
    </row>
    <row r="462" spans="2:8" hidden="1" x14ac:dyDescent="0.25">
      <c r="B462" s="14">
        <f>Перечень!A447</f>
        <v>0</v>
      </c>
      <c r="C462" s="13">
        <f>Перечень!B447</f>
        <v>0</v>
      </c>
      <c r="D462" s="14">
        <f>Перечень!C447</f>
        <v>0</v>
      </c>
      <c r="E462" s="26">
        <f>Перечень!D447</f>
        <v>0</v>
      </c>
      <c r="F462" s="26">
        <f>Перечень!F447</f>
        <v>0</v>
      </c>
      <c r="H462" s="15"/>
    </row>
    <row r="463" spans="2:8" hidden="1" x14ac:dyDescent="0.25">
      <c r="B463" s="14">
        <f>Перечень!A448</f>
        <v>0</v>
      </c>
      <c r="C463" s="13">
        <f>Перечень!B448</f>
        <v>0</v>
      </c>
      <c r="D463" s="14">
        <f>Перечень!C448</f>
        <v>0</v>
      </c>
      <c r="E463" s="26">
        <f>Перечень!D448</f>
        <v>0</v>
      </c>
      <c r="F463" s="26">
        <f>Перечень!F448</f>
        <v>0</v>
      </c>
      <c r="H463" s="15"/>
    </row>
    <row r="464" spans="2:8" hidden="1" x14ac:dyDescent="0.25">
      <c r="B464" s="14">
        <f>Перечень!A449</f>
        <v>0</v>
      </c>
      <c r="C464" s="13">
        <f>Перечень!B449</f>
        <v>0</v>
      </c>
      <c r="D464" s="14">
        <f>Перечень!C449</f>
        <v>0</v>
      </c>
      <c r="E464" s="26">
        <f>Перечень!D449</f>
        <v>0</v>
      </c>
      <c r="F464" s="26">
        <f>Перечень!F449</f>
        <v>0</v>
      </c>
      <c r="H464" s="15"/>
    </row>
    <row r="465" spans="2:8" hidden="1" x14ac:dyDescent="0.25">
      <c r="B465" s="14">
        <f>Перечень!A450</f>
        <v>0</v>
      </c>
      <c r="C465" s="13">
        <f>Перечень!B450</f>
        <v>0</v>
      </c>
      <c r="D465" s="14">
        <f>Перечень!C450</f>
        <v>0</v>
      </c>
      <c r="E465" s="26">
        <f>Перечень!D450</f>
        <v>0</v>
      </c>
      <c r="F465" s="26">
        <f>Перечень!F450</f>
        <v>0</v>
      </c>
      <c r="H465" s="15"/>
    </row>
    <row r="466" spans="2:8" hidden="1" x14ac:dyDescent="0.25">
      <c r="B466" s="14">
        <f>Перечень!A451</f>
        <v>0</v>
      </c>
      <c r="C466" s="13">
        <f>Перечень!B451</f>
        <v>0</v>
      </c>
      <c r="D466" s="14">
        <f>Перечень!C451</f>
        <v>0</v>
      </c>
      <c r="E466" s="26">
        <f>Перечень!D451</f>
        <v>0</v>
      </c>
      <c r="F466" s="26">
        <f>Перечень!F451</f>
        <v>0</v>
      </c>
      <c r="H466" s="15"/>
    </row>
    <row r="467" spans="2:8" hidden="1" x14ac:dyDescent="0.25">
      <c r="B467" s="14">
        <f>Перечень!A452</f>
        <v>0</v>
      </c>
      <c r="C467" s="13">
        <f>Перечень!B452</f>
        <v>0</v>
      </c>
      <c r="D467" s="14">
        <f>Перечень!C452</f>
        <v>0</v>
      </c>
      <c r="E467" s="26">
        <f>Перечень!D452</f>
        <v>0</v>
      </c>
      <c r="F467" s="26">
        <f>Перечень!F452</f>
        <v>0</v>
      </c>
      <c r="H467" s="15"/>
    </row>
    <row r="468" spans="2:8" hidden="1" x14ac:dyDescent="0.25">
      <c r="B468" s="14">
        <f>Перечень!A453</f>
        <v>0</v>
      </c>
      <c r="C468" s="13">
        <f>Перечень!B453</f>
        <v>0</v>
      </c>
      <c r="D468" s="14">
        <f>Перечень!C453</f>
        <v>0</v>
      </c>
      <c r="E468" s="26">
        <f>Перечень!D453</f>
        <v>0</v>
      </c>
      <c r="F468" s="26">
        <f>Перечень!F453</f>
        <v>0</v>
      </c>
      <c r="H468" s="15"/>
    </row>
    <row r="469" spans="2:8" hidden="1" x14ac:dyDescent="0.25">
      <c r="B469" s="14">
        <f>Перечень!A454</f>
        <v>0</v>
      </c>
      <c r="C469" s="13">
        <f>Перечень!B454</f>
        <v>0</v>
      </c>
      <c r="D469" s="14">
        <f>Перечень!C454</f>
        <v>0</v>
      </c>
      <c r="E469" s="26">
        <f>Перечень!D454</f>
        <v>0</v>
      </c>
      <c r="F469" s="26">
        <f>Перечень!F454</f>
        <v>0</v>
      </c>
      <c r="H469" s="15"/>
    </row>
    <row r="470" spans="2:8" hidden="1" x14ac:dyDescent="0.25">
      <c r="B470" s="14">
        <f>Перечень!A455</f>
        <v>0</v>
      </c>
      <c r="C470" s="13">
        <f>Перечень!B455</f>
        <v>0</v>
      </c>
      <c r="D470" s="14">
        <f>Перечень!C455</f>
        <v>0</v>
      </c>
      <c r="E470" s="26">
        <f>Перечень!D455</f>
        <v>0</v>
      </c>
      <c r="F470" s="26">
        <f>Перечень!F455</f>
        <v>0</v>
      </c>
      <c r="H470" s="15"/>
    </row>
    <row r="471" spans="2:8" hidden="1" x14ac:dyDescent="0.25">
      <c r="B471" s="14">
        <f>Перечень!A456</f>
        <v>0</v>
      </c>
      <c r="C471" s="13">
        <f>Перечень!B456</f>
        <v>0</v>
      </c>
      <c r="D471" s="14">
        <f>Перечень!C456</f>
        <v>0</v>
      </c>
      <c r="E471" s="26">
        <f>Перечень!D456</f>
        <v>0</v>
      </c>
      <c r="F471" s="26">
        <f>Перечень!F456</f>
        <v>0</v>
      </c>
      <c r="H471" s="15"/>
    </row>
    <row r="472" spans="2:8" hidden="1" x14ac:dyDescent="0.25">
      <c r="B472" s="14">
        <f>Перечень!A457</f>
        <v>0</v>
      </c>
      <c r="C472" s="13">
        <f>Перечень!B457</f>
        <v>0</v>
      </c>
      <c r="D472" s="14">
        <f>Перечень!C457</f>
        <v>0</v>
      </c>
      <c r="E472" s="26">
        <f>Перечень!D457</f>
        <v>0</v>
      </c>
      <c r="F472" s="26">
        <f>Перечень!F457</f>
        <v>0</v>
      </c>
      <c r="H472" s="15"/>
    </row>
    <row r="473" spans="2:8" hidden="1" x14ac:dyDescent="0.25">
      <c r="B473" s="14">
        <f>Перечень!A458</f>
        <v>0</v>
      </c>
      <c r="C473" s="13">
        <f>Перечень!B458</f>
        <v>0</v>
      </c>
      <c r="D473" s="14">
        <f>Перечень!C458</f>
        <v>0</v>
      </c>
      <c r="E473" s="26">
        <f>Перечень!D458</f>
        <v>0</v>
      </c>
      <c r="F473" s="26">
        <f>Перечень!F458</f>
        <v>0</v>
      </c>
      <c r="H473" s="15"/>
    </row>
    <row r="474" spans="2:8" hidden="1" x14ac:dyDescent="0.25">
      <c r="B474" s="14">
        <f>Перечень!A459</f>
        <v>0</v>
      </c>
      <c r="C474" s="13">
        <f>Перечень!B459</f>
        <v>0</v>
      </c>
      <c r="D474" s="14">
        <f>Перечень!C459</f>
        <v>0</v>
      </c>
      <c r="E474" s="26">
        <f>Перечень!D459</f>
        <v>0</v>
      </c>
      <c r="F474" s="26">
        <f>Перечень!F459</f>
        <v>0</v>
      </c>
      <c r="H474" s="15"/>
    </row>
    <row r="475" spans="2:8" hidden="1" x14ac:dyDescent="0.25">
      <c r="B475" s="14">
        <f>Перечень!A460</f>
        <v>0</v>
      </c>
      <c r="C475" s="13">
        <f>Перечень!B460</f>
        <v>0</v>
      </c>
      <c r="D475" s="14">
        <f>Перечень!C460</f>
        <v>0</v>
      </c>
      <c r="E475" s="26">
        <f>Перечень!D460</f>
        <v>0</v>
      </c>
      <c r="F475" s="26">
        <f>Перечень!F460</f>
        <v>0</v>
      </c>
      <c r="H475" s="15"/>
    </row>
    <row r="476" spans="2:8" hidden="1" x14ac:dyDescent="0.25">
      <c r="B476" s="14">
        <f>Перечень!A461</f>
        <v>0</v>
      </c>
      <c r="C476" s="13">
        <f>Перечень!B461</f>
        <v>0</v>
      </c>
      <c r="D476" s="14">
        <f>Перечень!C461</f>
        <v>0</v>
      </c>
      <c r="E476" s="26">
        <f>Перечень!D461</f>
        <v>0</v>
      </c>
      <c r="F476" s="26">
        <f>Перечень!F461</f>
        <v>0</v>
      </c>
      <c r="H476" s="15"/>
    </row>
    <row r="477" spans="2:8" hidden="1" x14ac:dyDescent="0.25">
      <c r="B477" s="14">
        <f>Перечень!A462</f>
        <v>0</v>
      </c>
      <c r="C477" s="13">
        <f>Перечень!B462</f>
        <v>0</v>
      </c>
      <c r="D477" s="14">
        <f>Перечень!C462</f>
        <v>0</v>
      </c>
      <c r="E477" s="26">
        <f>Перечень!D462</f>
        <v>0</v>
      </c>
      <c r="F477" s="26">
        <f>Перечень!F462</f>
        <v>0</v>
      </c>
      <c r="H477" s="15"/>
    </row>
    <row r="478" spans="2:8" hidden="1" x14ac:dyDescent="0.25">
      <c r="B478" s="14">
        <f>Перечень!A463</f>
        <v>0</v>
      </c>
      <c r="C478" s="13">
        <f>Перечень!B463</f>
        <v>0</v>
      </c>
      <c r="D478" s="14">
        <f>Перечень!C463</f>
        <v>0</v>
      </c>
      <c r="E478" s="26">
        <f>Перечень!D463</f>
        <v>0</v>
      </c>
      <c r="F478" s="26">
        <f>Перечень!F463</f>
        <v>0</v>
      </c>
      <c r="H478" s="15"/>
    </row>
    <row r="479" spans="2:8" hidden="1" x14ac:dyDescent="0.25">
      <c r="B479" s="14">
        <f>Перечень!A464</f>
        <v>0</v>
      </c>
      <c r="C479" s="13">
        <f>Перечень!B464</f>
        <v>0</v>
      </c>
      <c r="D479" s="14">
        <f>Перечень!C464</f>
        <v>0</v>
      </c>
      <c r="E479" s="26">
        <f>Перечень!D464</f>
        <v>0</v>
      </c>
      <c r="F479" s="26">
        <f>Перечень!F464</f>
        <v>0</v>
      </c>
      <c r="H479" s="15"/>
    </row>
    <row r="480" spans="2:8" hidden="1" x14ac:dyDescent="0.25">
      <c r="B480" s="14">
        <f>Перечень!A465</f>
        <v>0</v>
      </c>
      <c r="C480" s="13">
        <f>Перечень!B465</f>
        <v>0</v>
      </c>
      <c r="D480" s="14">
        <f>Перечень!C465</f>
        <v>0</v>
      </c>
      <c r="E480" s="26">
        <f>Перечень!D465</f>
        <v>0</v>
      </c>
      <c r="F480" s="26">
        <f>Перечень!F465</f>
        <v>0</v>
      </c>
      <c r="H480" s="15"/>
    </row>
    <row r="481" spans="2:8" hidden="1" x14ac:dyDescent="0.25">
      <c r="B481" s="14">
        <f>Перечень!A466</f>
        <v>0</v>
      </c>
      <c r="C481" s="13">
        <f>Перечень!B466</f>
        <v>0</v>
      </c>
      <c r="D481" s="14">
        <f>Перечень!C466</f>
        <v>0</v>
      </c>
      <c r="E481" s="26">
        <f>Перечень!D466</f>
        <v>0</v>
      </c>
      <c r="F481" s="26">
        <f>Перечень!F466</f>
        <v>0</v>
      </c>
      <c r="H481" s="15"/>
    </row>
    <row r="482" spans="2:8" hidden="1" x14ac:dyDescent="0.25">
      <c r="B482" s="14">
        <f>Перечень!A467</f>
        <v>0</v>
      </c>
      <c r="C482" s="13">
        <f>Перечень!B467</f>
        <v>0</v>
      </c>
      <c r="D482" s="14">
        <f>Перечень!C467</f>
        <v>0</v>
      </c>
      <c r="E482" s="26">
        <f>Перечень!D467</f>
        <v>0</v>
      </c>
      <c r="F482" s="26">
        <f>Перечень!F467</f>
        <v>0</v>
      </c>
      <c r="H482" s="15"/>
    </row>
    <row r="483" spans="2:8" hidden="1" x14ac:dyDescent="0.25">
      <c r="B483" s="14">
        <f>Перечень!A468</f>
        <v>0</v>
      </c>
      <c r="C483" s="13">
        <f>Перечень!B468</f>
        <v>0</v>
      </c>
      <c r="D483" s="14">
        <f>Перечень!C468</f>
        <v>0</v>
      </c>
      <c r="E483" s="26">
        <f>Перечень!D468</f>
        <v>0</v>
      </c>
      <c r="F483" s="26">
        <f>Перечень!F468</f>
        <v>0</v>
      </c>
      <c r="H483" s="15"/>
    </row>
    <row r="484" spans="2:8" hidden="1" x14ac:dyDescent="0.25">
      <c r="B484" s="14">
        <f>Перечень!A469</f>
        <v>0</v>
      </c>
      <c r="C484" s="13">
        <f>Перечень!B469</f>
        <v>0</v>
      </c>
      <c r="D484" s="14">
        <f>Перечень!C469</f>
        <v>0</v>
      </c>
      <c r="E484" s="26">
        <f>Перечень!D469</f>
        <v>0</v>
      </c>
      <c r="F484" s="26">
        <f>Перечень!F469</f>
        <v>0</v>
      </c>
      <c r="H484" s="15"/>
    </row>
    <row r="485" spans="2:8" hidden="1" x14ac:dyDescent="0.25">
      <c r="B485" s="14">
        <f>Перечень!A470</f>
        <v>0</v>
      </c>
      <c r="C485" s="13">
        <f>Перечень!B470</f>
        <v>0</v>
      </c>
      <c r="D485" s="14">
        <f>Перечень!C470</f>
        <v>0</v>
      </c>
      <c r="E485" s="26">
        <f>Перечень!D470</f>
        <v>0</v>
      </c>
      <c r="F485" s="26">
        <f>Перечень!F470</f>
        <v>0</v>
      </c>
      <c r="H485" s="15"/>
    </row>
    <row r="486" spans="2:8" hidden="1" x14ac:dyDescent="0.25">
      <c r="B486" s="14">
        <f>Перечень!A471</f>
        <v>0</v>
      </c>
      <c r="C486" s="13">
        <f>Перечень!B471</f>
        <v>0</v>
      </c>
      <c r="D486" s="14">
        <f>Перечень!C471</f>
        <v>0</v>
      </c>
      <c r="E486" s="26">
        <f>Перечень!D471</f>
        <v>0</v>
      </c>
      <c r="F486" s="26">
        <f>Перечень!F471</f>
        <v>0</v>
      </c>
      <c r="H486" s="15"/>
    </row>
    <row r="487" spans="2:8" hidden="1" x14ac:dyDescent="0.25">
      <c r="B487" s="14">
        <f>Перечень!A472</f>
        <v>0</v>
      </c>
      <c r="C487" s="13">
        <f>Перечень!B472</f>
        <v>0</v>
      </c>
      <c r="D487" s="14">
        <f>Перечень!C472</f>
        <v>0</v>
      </c>
      <c r="E487" s="26">
        <f>Перечень!D472</f>
        <v>0</v>
      </c>
      <c r="F487" s="26">
        <f>Перечень!F472</f>
        <v>0</v>
      </c>
      <c r="H487" s="15"/>
    </row>
    <row r="488" spans="2:8" hidden="1" x14ac:dyDescent="0.25">
      <c r="B488" s="14">
        <f>Перечень!A473</f>
        <v>0</v>
      </c>
      <c r="C488" s="13">
        <f>Перечень!B473</f>
        <v>0</v>
      </c>
      <c r="D488" s="14">
        <f>Перечень!C473</f>
        <v>0</v>
      </c>
      <c r="E488" s="26">
        <f>Перечень!D473</f>
        <v>0</v>
      </c>
      <c r="F488" s="26">
        <f>Перечень!F473</f>
        <v>0</v>
      </c>
      <c r="H488" s="15"/>
    </row>
    <row r="489" spans="2:8" hidden="1" x14ac:dyDescent="0.25">
      <c r="B489" s="14">
        <f>Перечень!A474</f>
        <v>0</v>
      </c>
      <c r="C489" s="13">
        <f>Перечень!B474</f>
        <v>0</v>
      </c>
      <c r="D489" s="14">
        <f>Перечень!C474</f>
        <v>0</v>
      </c>
      <c r="E489" s="26">
        <f>Перечень!D474</f>
        <v>0</v>
      </c>
      <c r="F489" s="26">
        <f>Перечень!F474</f>
        <v>0</v>
      </c>
      <c r="H489" s="15"/>
    </row>
    <row r="490" spans="2:8" hidden="1" x14ac:dyDescent="0.25">
      <c r="B490" s="14">
        <f>Перечень!A475</f>
        <v>0</v>
      </c>
      <c r="C490" s="13">
        <f>Перечень!B475</f>
        <v>0</v>
      </c>
      <c r="D490" s="14">
        <f>Перечень!C475</f>
        <v>0</v>
      </c>
      <c r="E490" s="26">
        <f>Перечень!D475</f>
        <v>0</v>
      </c>
      <c r="F490" s="26">
        <f>Перечень!F475</f>
        <v>0</v>
      </c>
      <c r="H490" s="15"/>
    </row>
    <row r="491" spans="2:8" hidden="1" x14ac:dyDescent="0.25">
      <c r="B491" s="14">
        <f>Перечень!A476</f>
        <v>0</v>
      </c>
      <c r="C491" s="13">
        <f>Перечень!B476</f>
        <v>0</v>
      </c>
      <c r="D491" s="14">
        <f>Перечень!C476</f>
        <v>0</v>
      </c>
      <c r="E491" s="26">
        <f>Перечень!D476</f>
        <v>0</v>
      </c>
      <c r="F491" s="26">
        <f>Перечень!F476</f>
        <v>0</v>
      </c>
      <c r="H491" s="15"/>
    </row>
    <row r="492" spans="2:8" hidden="1" x14ac:dyDescent="0.25">
      <c r="B492" s="14">
        <f>Перечень!A477</f>
        <v>0</v>
      </c>
      <c r="C492" s="13">
        <f>Перечень!B477</f>
        <v>0</v>
      </c>
      <c r="D492" s="14">
        <f>Перечень!C477</f>
        <v>0</v>
      </c>
      <c r="E492" s="26">
        <f>Перечень!D477</f>
        <v>0</v>
      </c>
      <c r="F492" s="26">
        <f>Перечень!F477</f>
        <v>0</v>
      </c>
      <c r="H492" s="15"/>
    </row>
    <row r="493" spans="2:8" hidden="1" x14ac:dyDescent="0.25">
      <c r="B493" s="14">
        <f>Перечень!A478</f>
        <v>0</v>
      </c>
      <c r="C493" s="13">
        <f>Перечень!B478</f>
        <v>0</v>
      </c>
      <c r="D493" s="14">
        <f>Перечень!C478</f>
        <v>0</v>
      </c>
      <c r="E493" s="26">
        <f>Перечень!D478</f>
        <v>0</v>
      </c>
      <c r="F493" s="26">
        <f>Перечень!F478</f>
        <v>0</v>
      </c>
      <c r="H493" s="15"/>
    </row>
    <row r="494" spans="2:8" hidden="1" x14ac:dyDescent="0.25">
      <c r="B494" s="14">
        <f>Перечень!A479</f>
        <v>0</v>
      </c>
      <c r="C494" s="13">
        <f>Перечень!B479</f>
        <v>0</v>
      </c>
      <c r="D494" s="14">
        <f>Перечень!C479</f>
        <v>0</v>
      </c>
      <c r="E494" s="26">
        <f>Перечень!D479</f>
        <v>0</v>
      </c>
      <c r="F494" s="26">
        <f>Перечень!F479</f>
        <v>0</v>
      </c>
      <c r="H494" s="15"/>
    </row>
    <row r="495" spans="2:8" hidden="1" x14ac:dyDescent="0.25">
      <c r="B495" s="14">
        <f>Перечень!A480</f>
        <v>0</v>
      </c>
      <c r="C495" s="13">
        <f>Перечень!B480</f>
        <v>0</v>
      </c>
      <c r="D495" s="14">
        <f>Перечень!C480</f>
        <v>0</v>
      </c>
      <c r="E495" s="26">
        <f>Перечень!D480</f>
        <v>0</v>
      </c>
      <c r="F495" s="26">
        <f>Перечень!F480</f>
        <v>0</v>
      </c>
      <c r="H495" s="15"/>
    </row>
    <row r="496" spans="2:8" hidden="1" x14ac:dyDescent="0.25">
      <c r="B496" s="14">
        <f>Перечень!A481</f>
        <v>0</v>
      </c>
      <c r="C496" s="13">
        <f>Перечень!B481</f>
        <v>0</v>
      </c>
      <c r="D496" s="14">
        <f>Перечень!C481</f>
        <v>0</v>
      </c>
      <c r="E496" s="26">
        <f>Перечень!D481</f>
        <v>0</v>
      </c>
      <c r="F496" s="26">
        <f>Перечень!F481</f>
        <v>0</v>
      </c>
      <c r="H496" s="15"/>
    </row>
    <row r="497" spans="2:8" hidden="1" x14ac:dyDescent="0.25">
      <c r="B497" s="14">
        <f>Перечень!A482</f>
        <v>0</v>
      </c>
      <c r="C497" s="13">
        <f>Перечень!B482</f>
        <v>0</v>
      </c>
      <c r="D497" s="14">
        <f>Перечень!C482</f>
        <v>0</v>
      </c>
      <c r="E497" s="26">
        <f>Перечень!D482</f>
        <v>0</v>
      </c>
      <c r="F497" s="26">
        <f>Перечень!F482</f>
        <v>0</v>
      </c>
      <c r="H497" s="15"/>
    </row>
    <row r="498" spans="2:8" hidden="1" x14ac:dyDescent="0.25">
      <c r="B498" s="14">
        <f>Перечень!A483</f>
        <v>0</v>
      </c>
      <c r="C498" s="13">
        <f>Перечень!B483</f>
        <v>0</v>
      </c>
      <c r="D498" s="14">
        <f>Перечень!C483</f>
        <v>0</v>
      </c>
      <c r="E498" s="26">
        <f>Перечень!D483</f>
        <v>0</v>
      </c>
      <c r="F498" s="26">
        <f>Перечень!F483</f>
        <v>0</v>
      </c>
      <c r="H498" s="15"/>
    </row>
    <row r="499" spans="2:8" hidden="1" x14ac:dyDescent="0.25">
      <c r="B499" s="14">
        <f>Перечень!A484</f>
        <v>0</v>
      </c>
      <c r="C499" s="13">
        <f>Перечень!B484</f>
        <v>0</v>
      </c>
      <c r="D499" s="14">
        <f>Перечень!C484</f>
        <v>0</v>
      </c>
      <c r="E499" s="26">
        <f>Перечень!D484</f>
        <v>0</v>
      </c>
      <c r="F499" s="26">
        <f>Перечень!F484</f>
        <v>0</v>
      </c>
      <c r="H499" s="15"/>
    </row>
    <row r="500" spans="2:8" hidden="1" x14ac:dyDescent="0.25">
      <c r="B500" s="14">
        <f>Перечень!A485</f>
        <v>0</v>
      </c>
      <c r="C500" s="13">
        <f>Перечень!B485</f>
        <v>0</v>
      </c>
      <c r="D500" s="14">
        <f>Перечень!C485</f>
        <v>0</v>
      </c>
      <c r="E500" s="26">
        <f>Перечень!D485</f>
        <v>0</v>
      </c>
      <c r="F500" s="26">
        <f>Перечень!F485</f>
        <v>0</v>
      </c>
      <c r="H500" s="15"/>
    </row>
    <row r="501" spans="2:8" hidden="1" x14ac:dyDescent="0.25">
      <c r="B501" s="14">
        <f>Перечень!A486</f>
        <v>0</v>
      </c>
      <c r="C501" s="13">
        <f>Перечень!B486</f>
        <v>0</v>
      </c>
      <c r="D501" s="14">
        <f>Перечень!C486</f>
        <v>0</v>
      </c>
      <c r="E501" s="26">
        <f>Перечень!D486</f>
        <v>0</v>
      </c>
      <c r="F501" s="26">
        <f>Перечень!F486</f>
        <v>0</v>
      </c>
      <c r="H501" s="15"/>
    </row>
    <row r="502" spans="2:8" hidden="1" x14ac:dyDescent="0.25">
      <c r="B502" s="14">
        <f>Перечень!A487</f>
        <v>0</v>
      </c>
      <c r="C502" s="13">
        <f>Перечень!B487</f>
        <v>0</v>
      </c>
      <c r="D502" s="14">
        <f>Перечень!C487</f>
        <v>0</v>
      </c>
      <c r="E502" s="26">
        <f>Перечень!D487</f>
        <v>0</v>
      </c>
      <c r="F502" s="26">
        <f>Перечень!F487</f>
        <v>0</v>
      </c>
      <c r="H502" s="15"/>
    </row>
    <row r="503" spans="2:8" hidden="1" x14ac:dyDescent="0.25">
      <c r="B503" s="14">
        <f>Перечень!A488</f>
        <v>0</v>
      </c>
      <c r="C503" s="13">
        <f>Перечень!B488</f>
        <v>0</v>
      </c>
      <c r="D503" s="14">
        <f>Перечень!C488</f>
        <v>0</v>
      </c>
      <c r="E503" s="26">
        <f>Перечень!D488</f>
        <v>0</v>
      </c>
      <c r="F503" s="26">
        <f>Перечень!F488</f>
        <v>0</v>
      </c>
      <c r="H503" s="15"/>
    </row>
    <row r="504" spans="2:8" hidden="1" x14ac:dyDescent="0.25">
      <c r="B504" s="14">
        <f>Перечень!A489</f>
        <v>0</v>
      </c>
      <c r="C504" s="13">
        <f>Перечень!B489</f>
        <v>0</v>
      </c>
      <c r="D504" s="14">
        <f>Перечень!C489</f>
        <v>0</v>
      </c>
      <c r="E504" s="26">
        <f>Перечень!D489</f>
        <v>0</v>
      </c>
      <c r="F504" s="26">
        <f>Перечень!F489</f>
        <v>0</v>
      </c>
      <c r="H504" s="15"/>
    </row>
    <row r="505" spans="2:8" hidden="1" x14ac:dyDescent="0.25">
      <c r="B505" s="14">
        <f>Перечень!A490</f>
        <v>0</v>
      </c>
      <c r="C505" s="13">
        <f>Перечень!B490</f>
        <v>0</v>
      </c>
      <c r="D505" s="14">
        <f>Перечень!C490</f>
        <v>0</v>
      </c>
      <c r="E505" s="26">
        <f>Перечень!D490</f>
        <v>0</v>
      </c>
      <c r="F505" s="26">
        <f>Перечень!F490</f>
        <v>0</v>
      </c>
      <c r="H505" s="15"/>
    </row>
    <row r="506" spans="2:8" hidden="1" x14ac:dyDescent="0.25">
      <c r="B506" s="14">
        <f>Перечень!A491</f>
        <v>0</v>
      </c>
      <c r="C506" s="13">
        <f>Перечень!B491</f>
        <v>0</v>
      </c>
      <c r="D506" s="14">
        <f>Перечень!C491</f>
        <v>0</v>
      </c>
      <c r="E506" s="26">
        <f>Перечень!D491</f>
        <v>0</v>
      </c>
      <c r="F506" s="26">
        <f>Перечень!F491</f>
        <v>0</v>
      </c>
      <c r="H506" s="15"/>
    </row>
    <row r="507" spans="2:8" hidden="1" x14ac:dyDescent="0.25">
      <c r="B507" s="14">
        <f>Перечень!A492</f>
        <v>0</v>
      </c>
      <c r="C507" s="13">
        <f>Перечень!B492</f>
        <v>0</v>
      </c>
      <c r="D507" s="14">
        <f>Перечень!C492</f>
        <v>0</v>
      </c>
      <c r="E507" s="26">
        <f>Перечень!D492</f>
        <v>0</v>
      </c>
      <c r="F507" s="26">
        <f>Перечень!F492</f>
        <v>0</v>
      </c>
      <c r="H507" s="15"/>
    </row>
    <row r="508" spans="2:8" hidden="1" x14ac:dyDescent="0.25">
      <c r="B508" s="14">
        <f>Перечень!A493</f>
        <v>0</v>
      </c>
      <c r="C508" s="13">
        <f>Перечень!B493</f>
        <v>0</v>
      </c>
      <c r="D508" s="14">
        <f>Перечень!C493</f>
        <v>0</v>
      </c>
      <c r="E508" s="26">
        <f>Перечень!D493</f>
        <v>0</v>
      </c>
      <c r="F508" s="26">
        <f>Перечень!F493</f>
        <v>0</v>
      </c>
      <c r="H508" s="15"/>
    </row>
    <row r="509" spans="2:8" hidden="1" x14ac:dyDescent="0.25">
      <c r="B509" s="14">
        <f>Перечень!A494</f>
        <v>0</v>
      </c>
      <c r="C509" s="13">
        <f>Перечень!B494</f>
        <v>0</v>
      </c>
      <c r="D509" s="14">
        <f>Перечень!C494</f>
        <v>0</v>
      </c>
      <c r="E509" s="26">
        <f>Перечень!D494</f>
        <v>0</v>
      </c>
      <c r="F509" s="26">
        <f>Перечень!F494</f>
        <v>0</v>
      </c>
      <c r="H509" s="15"/>
    </row>
    <row r="510" spans="2:8" hidden="1" x14ac:dyDescent="0.25">
      <c r="B510" s="14">
        <f>Перечень!A495</f>
        <v>0</v>
      </c>
      <c r="C510" s="13">
        <f>Перечень!B495</f>
        <v>0</v>
      </c>
      <c r="D510" s="14">
        <f>Перечень!C495</f>
        <v>0</v>
      </c>
      <c r="E510" s="26">
        <f>Перечень!D495</f>
        <v>0</v>
      </c>
      <c r="F510" s="26">
        <f>Перечень!F495</f>
        <v>0</v>
      </c>
      <c r="H510" s="15"/>
    </row>
    <row r="511" spans="2:8" hidden="1" x14ac:dyDescent="0.25">
      <c r="B511" s="14">
        <f>Перечень!A496</f>
        <v>0</v>
      </c>
      <c r="C511" s="13">
        <f>Перечень!B496</f>
        <v>0</v>
      </c>
      <c r="D511" s="14">
        <f>Перечень!C496</f>
        <v>0</v>
      </c>
      <c r="E511" s="26">
        <f>Перечень!D496</f>
        <v>0</v>
      </c>
      <c r="F511" s="26">
        <f>Перечень!F496</f>
        <v>0</v>
      </c>
      <c r="H511" s="15"/>
    </row>
    <row r="512" spans="2:8" hidden="1" x14ac:dyDescent="0.25">
      <c r="B512" s="14">
        <f>Перечень!A497</f>
        <v>0</v>
      </c>
      <c r="C512" s="13">
        <f>Перечень!B497</f>
        <v>0</v>
      </c>
      <c r="D512" s="14">
        <f>Перечень!C497</f>
        <v>0</v>
      </c>
      <c r="E512" s="26">
        <f>Перечень!D497</f>
        <v>0</v>
      </c>
      <c r="F512" s="26">
        <f>Перечень!F497</f>
        <v>0</v>
      </c>
      <c r="H512" s="15"/>
    </row>
    <row r="513" spans="2:8" hidden="1" x14ac:dyDescent="0.25">
      <c r="B513" s="14">
        <f>Перечень!A498</f>
        <v>0</v>
      </c>
      <c r="C513" s="13">
        <f>Перечень!B498</f>
        <v>0</v>
      </c>
      <c r="D513" s="14">
        <f>Перечень!C498</f>
        <v>0</v>
      </c>
      <c r="E513" s="26">
        <f>Перечень!D498</f>
        <v>0</v>
      </c>
      <c r="F513" s="26">
        <f>Перечень!F498</f>
        <v>0</v>
      </c>
      <c r="H513" s="15"/>
    </row>
    <row r="514" spans="2:8" hidden="1" x14ac:dyDescent="0.25">
      <c r="B514" s="14">
        <f>Перечень!A499</f>
        <v>0</v>
      </c>
      <c r="C514" s="13">
        <f>Перечень!B499</f>
        <v>0</v>
      </c>
      <c r="D514" s="14">
        <f>Перечень!C499</f>
        <v>0</v>
      </c>
      <c r="E514" s="26">
        <f>Перечень!D499</f>
        <v>0</v>
      </c>
      <c r="F514" s="26">
        <f>Перечень!F499</f>
        <v>0</v>
      </c>
      <c r="H514" s="15"/>
    </row>
    <row r="515" spans="2:8" hidden="1" x14ac:dyDescent="0.25">
      <c r="B515" s="14">
        <f>Перечень!A500</f>
        <v>0</v>
      </c>
      <c r="C515" s="13">
        <f>Перечень!B500</f>
        <v>0</v>
      </c>
      <c r="D515" s="14">
        <f>Перечень!C500</f>
        <v>0</v>
      </c>
      <c r="E515" s="26">
        <f>Перечень!D500</f>
        <v>0</v>
      </c>
      <c r="F515" s="26">
        <f>Перечень!F500</f>
        <v>0</v>
      </c>
      <c r="H515" s="15"/>
    </row>
    <row r="516" spans="2:8" hidden="1" x14ac:dyDescent="0.25">
      <c r="B516" s="14">
        <f>Перечень!A501</f>
        <v>0</v>
      </c>
      <c r="C516" s="13">
        <f>Перечень!B501</f>
        <v>0</v>
      </c>
      <c r="D516" s="14">
        <f>Перечень!C501</f>
        <v>0</v>
      </c>
      <c r="E516" s="26">
        <f>Перечень!D501</f>
        <v>0</v>
      </c>
      <c r="F516" s="26">
        <f>Перечень!F501</f>
        <v>0</v>
      </c>
      <c r="H516" s="15"/>
    </row>
    <row r="517" spans="2:8" hidden="1" x14ac:dyDescent="0.25">
      <c r="B517" s="14">
        <f>Перечень!A502</f>
        <v>0</v>
      </c>
      <c r="C517" s="13">
        <f>Перечень!B502</f>
        <v>0</v>
      </c>
      <c r="D517" s="14">
        <f>Перечень!C502</f>
        <v>0</v>
      </c>
      <c r="E517" s="26">
        <f>Перечень!D502</f>
        <v>0</v>
      </c>
      <c r="F517" s="26">
        <f>Перечень!F502</f>
        <v>0</v>
      </c>
      <c r="H517" s="15"/>
    </row>
    <row r="518" spans="2:8" hidden="1" x14ac:dyDescent="0.25">
      <c r="B518" s="14">
        <f>Перечень!A503</f>
        <v>0</v>
      </c>
      <c r="C518" s="13">
        <f>Перечень!B503</f>
        <v>0</v>
      </c>
      <c r="D518" s="14">
        <f>Перечень!C503</f>
        <v>0</v>
      </c>
      <c r="E518" s="26">
        <f>Перечень!D503</f>
        <v>0</v>
      </c>
      <c r="F518" s="26">
        <f>Перечень!F503</f>
        <v>0</v>
      </c>
      <c r="H518" s="15"/>
    </row>
    <row r="519" spans="2:8" hidden="1" x14ac:dyDescent="0.25">
      <c r="B519" s="14">
        <f>Перечень!A504</f>
        <v>0</v>
      </c>
      <c r="C519" s="13">
        <f>Перечень!B504</f>
        <v>0</v>
      </c>
      <c r="D519" s="14">
        <f>Перечень!C504</f>
        <v>0</v>
      </c>
      <c r="E519" s="26">
        <f>Перечень!D504</f>
        <v>0</v>
      </c>
      <c r="F519" s="26">
        <f>Перечень!F504</f>
        <v>0</v>
      </c>
      <c r="H519" s="15"/>
    </row>
    <row r="520" spans="2:8" hidden="1" x14ac:dyDescent="0.25">
      <c r="B520" s="14">
        <f>Перечень!A505</f>
        <v>0</v>
      </c>
      <c r="C520" s="13">
        <f>Перечень!B505</f>
        <v>0</v>
      </c>
      <c r="D520" s="14">
        <f>Перечень!C505</f>
        <v>0</v>
      </c>
      <c r="E520" s="26">
        <f>Перечень!D505</f>
        <v>0</v>
      </c>
      <c r="F520" s="26">
        <f>Перечень!F505</f>
        <v>0</v>
      </c>
      <c r="H520" s="15"/>
    </row>
    <row r="521" spans="2:8" hidden="1" x14ac:dyDescent="0.25">
      <c r="B521" s="14">
        <f>Перечень!A506</f>
        <v>0</v>
      </c>
      <c r="C521" s="13">
        <f>Перечень!B506</f>
        <v>0</v>
      </c>
      <c r="D521" s="14">
        <f>Перечень!C506</f>
        <v>0</v>
      </c>
      <c r="E521" s="26">
        <f>Перечень!D506</f>
        <v>0</v>
      </c>
      <c r="F521" s="26">
        <f>Перечень!F506</f>
        <v>0</v>
      </c>
      <c r="H521" s="15"/>
    </row>
    <row r="522" spans="2:8" hidden="1" x14ac:dyDescent="0.25">
      <c r="B522" s="14">
        <f>Перечень!A507</f>
        <v>0</v>
      </c>
      <c r="C522" s="13">
        <f>Перечень!B507</f>
        <v>0</v>
      </c>
      <c r="D522" s="14">
        <f>Перечень!C507</f>
        <v>0</v>
      </c>
      <c r="E522" s="26">
        <f>Перечень!D507</f>
        <v>0</v>
      </c>
      <c r="F522" s="26">
        <f>Перечень!F507</f>
        <v>0</v>
      </c>
      <c r="H522" s="15"/>
    </row>
    <row r="523" spans="2:8" hidden="1" x14ac:dyDescent="0.25">
      <c r="B523" s="14">
        <f>Перечень!A508</f>
        <v>0</v>
      </c>
      <c r="C523" s="13">
        <f>Перечень!B508</f>
        <v>0</v>
      </c>
      <c r="D523" s="14">
        <f>Перечень!C508</f>
        <v>0</v>
      </c>
      <c r="E523" s="26">
        <f>Перечень!D508</f>
        <v>0</v>
      </c>
      <c r="F523" s="26">
        <f>Перечень!F508</f>
        <v>0</v>
      </c>
      <c r="H523" s="15"/>
    </row>
    <row r="524" spans="2:8" hidden="1" x14ac:dyDescent="0.25">
      <c r="B524" s="14">
        <f>Перечень!A509</f>
        <v>0</v>
      </c>
      <c r="C524" s="13">
        <f>Перечень!B509</f>
        <v>0</v>
      </c>
      <c r="D524" s="14">
        <f>Перечень!C509</f>
        <v>0</v>
      </c>
      <c r="E524" s="26">
        <f>Перечень!D509</f>
        <v>0</v>
      </c>
      <c r="F524" s="26">
        <f>Перечень!F509</f>
        <v>0</v>
      </c>
      <c r="H524" s="15"/>
    </row>
    <row r="525" spans="2:8" hidden="1" x14ac:dyDescent="0.25">
      <c r="B525" s="14">
        <f>Перечень!A510</f>
        <v>0</v>
      </c>
      <c r="C525" s="13">
        <f>Перечень!B510</f>
        <v>0</v>
      </c>
      <c r="D525" s="14">
        <f>Перечень!C510</f>
        <v>0</v>
      </c>
      <c r="E525" s="26">
        <f>Перечень!D510</f>
        <v>0</v>
      </c>
      <c r="F525" s="26">
        <f>Перечень!F510</f>
        <v>0</v>
      </c>
      <c r="H525" s="15"/>
    </row>
    <row r="526" spans="2:8" hidden="1" x14ac:dyDescent="0.25">
      <c r="B526" s="14">
        <f>Перечень!A511</f>
        <v>0</v>
      </c>
      <c r="C526" s="13">
        <f>Перечень!B511</f>
        <v>0</v>
      </c>
      <c r="D526" s="14">
        <f>Перечень!C511</f>
        <v>0</v>
      </c>
      <c r="E526" s="26">
        <f>Перечень!D511</f>
        <v>0</v>
      </c>
      <c r="F526" s="26">
        <f>Перечень!F511</f>
        <v>0</v>
      </c>
      <c r="H526" s="15"/>
    </row>
    <row r="527" spans="2:8" hidden="1" x14ac:dyDescent="0.25">
      <c r="B527" s="14">
        <f>Перечень!A512</f>
        <v>0</v>
      </c>
      <c r="C527" s="13">
        <f>Перечень!B512</f>
        <v>0</v>
      </c>
      <c r="D527" s="14">
        <f>Перечень!C512</f>
        <v>0</v>
      </c>
      <c r="E527" s="26">
        <f>Перечень!D512</f>
        <v>0</v>
      </c>
      <c r="F527" s="26">
        <f>Перечень!F512</f>
        <v>0</v>
      </c>
      <c r="H527" s="15"/>
    </row>
    <row r="528" spans="2:8" hidden="1" x14ac:dyDescent="0.25">
      <c r="B528" s="14">
        <f>Перечень!A513</f>
        <v>0</v>
      </c>
      <c r="C528" s="13">
        <f>Перечень!B513</f>
        <v>0</v>
      </c>
      <c r="D528" s="14">
        <f>Перечень!C513</f>
        <v>0</v>
      </c>
      <c r="E528" s="26">
        <f>Перечень!D513</f>
        <v>0</v>
      </c>
      <c r="F528" s="26">
        <f>Перечень!F513</f>
        <v>0</v>
      </c>
      <c r="H528" s="15"/>
    </row>
    <row r="529" spans="2:8" hidden="1" x14ac:dyDescent="0.25">
      <c r="B529" s="14">
        <f>Перечень!A514</f>
        <v>0</v>
      </c>
      <c r="C529" s="13">
        <f>Перечень!B514</f>
        <v>0</v>
      </c>
      <c r="D529" s="14">
        <f>Перечень!C514</f>
        <v>0</v>
      </c>
      <c r="E529" s="26">
        <f>Перечень!D514</f>
        <v>0</v>
      </c>
      <c r="F529" s="26">
        <f>Перечень!F514</f>
        <v>0</v>
      </c>
      <c r="H529" s="15"/>
    </row>
    <row r="530" spans="2:8" hidden="1" x14ac:dyDescent="0.25">
      <c r="B530" s="14">
        <f>Перечень!A515</f>
        <v>0</v>
      </c>
      <c r="C530" s="13">
        <f>Перечень!B515</f>
        <v>0</v>
      </c>
      <c r="D530" s="14">
        <f>Перечень!C515</f>
        <v>0</v>
      </c>
      <c r="E530" s="26">
        <f>Перечень!D515</f>
        <v>0</v>
      </c>
      <c r="F530" s="26">
        <f>Перечень!F515</f>
        <v>0</v>
      </c>
      <c r="H530" s="15"/>
    </row>
    <row r="531" spans="2:8" hidden="1" x14ac:dyDescent="0.25">
      <c r="B531" s="14">
        <f>Перечень!A516</f>
        <v>0</v>
      </c>
      <c r="C531" s="13">
        <f>Перечень!B516</f>
        <v>0</v>
      </c>
      <c r="D531" s="14">
        <f>Перечень!C516</f>
        <v>0</v>
      </c>
      <c r="E531" s="26">
        <f>Перечень!D516</f>
        <v>0</v>
      </c>
      <c r="F531" s="26">
        <f>Перечень!F516</f>
        <v>0</v>
      </c>
      <c r="H531" s="15"/>
    </row>
    <row r="532" spans="2:8" hidden="1" x14ac:dyDescent="0.25">
      <c r="B532" s="14">
        <f>Перечень!A517</f>
        <v>0</v>
      </c>
      <c r="C532" s="13">
        <f>Перечень!B517</f>
        <v>0</v>
      </c>
      <c r="D532" s="14">
        <f>Перечень!C517</f>
        <v>0</v>
      </c>
      <c r="E532" s="26">
        <f>Перечень!D517</f>
        <v>0</v>
      </c>
      <c r="F532" s="26">
        <f>Перечень!F517</f>
        <v>0</v>
      </c>
      <c r="H532" s="15"/>
    </row>
    <row r="533" spans="2:8" hidden="1" x14ac:dyDescent="0.25">
      <c r="B533" s="14">
        <f>Перечень!A518</f>
        <v>0</v>
      </c>
      <c r="C533" s="13">
        <f>Перечень!B518</f>
        <v>0</v>
      </c>
      <c r="D533" s="14">
        <f>Перечень!C518</f>
        <v>0</v>
      </c>
      <c r="E533" s="26">
        <f>Перечень!D518</f>
        <v>0</v>
      </c>
      <c r="F533" s="26">
        <f>Перечень!F518</f>
        <v>0</v>
      </c>
      <c r="H533" s="15"/>
    </row>
    <row r="534" spans="2:8" hidden="1" x14ac:dyDescent="0.25">
      <c r="B534" s="14">
        <f>Перечень!A519</f>
        <v>0</v>
      </c>
      <c r="C534" s="13">
        <f>Перечень!B519</f>
        <v>0</v>
      </c>
      <c r="D534" s="14">
        <f>Перечень!C519</f>
        <v>0</v>
      </c>
      <c r="E534" s="26">
        <f>Перечень!D519</f>
        <v>0</v>
      </c>
      <c r="F534" s="26">
        <f>Перечень!F519</f>
        <v>0</v>
      </c>
      <c r="H534" s="15"/>
    </row>
    <row r="535" spans="2:8" hidden="1" x14ac:dyDescent="0.25">
      <c r="B535" s="14">
        <f>Перечень!A520</f>
        <v>0</v>
      </c>
      <c r="C535" s="13">
        <f>Перечень!B520</f>
        <v>0</v>
      </c>
      <c r="D535" s="14">
        <f>Перечень!C520</f>
        <v>0</v>
      </c>
      <c r="E535" s="26">
        <f>Перечень!D520</f>
        <v>0</v>
      </c>
      <c r="F535" s="26">
        <f>Перечень!F520</f>
        <v>0</v>
      </c>
      <c r="H535" s="15"/>
    </row>
    <row r="536" spans="2:8" hidden="1" x14ac:dyDescent="0.25">
      <c r="B536" s="14">
        <f>Перечень!A521</f>
        <v>0</v>
      </c>
      <c r="C536" s="13">
        <f>Перечень!B521</f>
        <v>0</v>
      </c>
      <c r="D536" s="14">
        <f>Перечень!C521</f>
        <v>0</v>
      </c>
      <c r="E536" s="26">
        <f>Перечень!D521</f>
        <v>0</v>
      </c>
      <c r="F536" s="26">
        <f>Перечень!F521</f>
        <v>0</v>
      </c>
      <c r="H536" s="15"/>
    </row>
    <row r="537" spans="2:8" hidden="1" x14ac:dyDescent="0.25">
      <c r="B537" s="14">
        <f>Перечень!A522</f>
        <v>0</v>
      </c>
      <c r="C537" s="13">
        <f>Перечень!B522</f>
        <v>0</v>
      </c>
      <c r="D537" s="14">
        <f>Перечень!C522</f>
        <v>0</v>
      </c>
      <c r="E537" s="26">
        <f>Перечень!D522</f>
        <v>0</v>
      </c>
      <c r="F537" s="26">
        <f>Перечень!F522</f>
        <v>0</v>
      </c>
      <c r="H537" s="15"/>
    </row>
    <row r="538" spans="2:8" hidden="1" x14ac:dyDescent="0.25">
      <c r="B538" s="14">
        <f>Перечень!A523</f>
        <v>0</v>
      </c>
      <c r="C538" s="13">
        <f>Перечень!B523</f>
        <v>0</v>
      </c>
      <c r="D538" s="14">
        <f>Перечень!C523</f>
        <v>0</v>
      </c>
      <c r="E538" s="26">
        <f>Перечень!D523</f>
        <v>0</v>
      </c>
      <c r="F538" s="26">
        <f>Перечень!F523</f>
        <v>0</v>
      </c>
      <c r="H538" s="15"/>
    </row>
    <row r="539" spans="2:8" hidden="1" x14ac:dyDescent="0.25">
      <c r="B539" s="14">
        <f>Перечень!A524</f>
        <v>0</v>
      </c>
      <c r="C539" s="13">
        <f>Перечень!B524</f>
        <v>0</v>
      </c>
      <c r="D539" s="14">
        <f>Перечень!C524</f>
        <v>0</v>
      </c>
      <c r="E539" s="26">
        <f>Перечень!D524</f>
        <v>0</v>
      </c>
      <c r="F539" s="26">
        <f>Перечень!F524</f>
        <v>0</v>
      </c>
      <c r="H539" s="15"/>
    </row>
    <row r="540" spans="2:8" hidden="1" x14ac:dyDescent="0.25">
      <c r="B540" s="14">
        <f>Перечень!A525</f>
        <v>0</v>
      </c>
      <c r="C540" s="13">
        <f>Перечень!B525</f>
        <v>0</v>
      </c>
      <c r="D540" s="14">
        <f>Перечень!C525</f>
        <v>0</v>
      </c>
      <c r="E540" s="26">
        <f>Перечень!D525</f>
        <v>0</v>
      </c>
      <c r="F540" s="26">
        <f>Перечень!F525</f>
        <v>0</v>
      </c>
      <c r="H540" s="15"/>
    </row>
    <row r="541" spans="2:8" hidden="1" x14ac:dyDescent="0.25">
      <c r="B541" s="14">
        <f>Перечень!A526</f>
        <v>0</v>
      </c>
      <c r="C541" s="13">
        <f>Перечень!B526</f>
        <v>0</v>
      </c>
      <c r="D541" s="14">
        <f>Перечень!C526</f>
        <v>0</v>
      </c>
      <c r="E541" s="26">
        <f>Перечень!D526</f>
        <v>0</v>
      </c>
      <c r="F541" s="26">
        <f>Перечень!F526</f>
        <v>0</v>
      </c>
      <c r="H541" s="15"/>
    </row>
    <row r="542" spans="2:8" hidden="1" x14ac:dyDescent="0.25">
      <c r="B542" s="14">
        <f>Перечень!A527</f>
        <v>0</v>
      </c>
      <c r="C542" s="13">
        <f>Перечень!B527</f>
        <v>0</v>
      </c>
      <c r="D542" s="14">
        <f>Перечень!C527</f>
        <v>0</v>
      </c>
      <c r="E542" s="26">
        <f>Перечень!D527</f>
        <v>0</v>
      </c>
      <c r="F542" s="26">
        <f>Перечень!F527</f>
        <v>0</v>
      </c>
      <c r="H542" s="15"/>
    </row>
    <row r="543" spans="2:8" hidden="1" x14ac:dyDescent="0.25">
      <c r="B543" s="14">
        <f>Перечень!A528</f>
        <v>0</v>
      </c>
      <c r="C543" s="13">
        <f>Перечень!B528</f>
        <v>0</v>
      </c>
      <c r="D543" s="14">
        <f>Перечень!C528</f>
        <v>0</v>
      </c>
      <c r="E543" s="26">
        <f>Перечень!D528</f>
        <v>0</v>
      </c>
      <c r="F543" s="26">
        <f>Перечень!F528</f>
        <v>0</v>
      </c>
      <c r="H543" s="15"/>
    </row>
    <row r="544" spans="2:8" hidden="1" x14ac:dyDescent="0.25">
      <c r="B544" s="14">
        <f>Перечень!A529</f>
        <v>0</v>
      </c>
      <c r="C544" s="13">
        <f>Перечень!B529</f>
        <v>0</v>
      </c>
      <c r="D544" s="14">
        <f>Перечень!C529</f>
        <v>0</v>
      </c>
      <c r="E544" s="26">
        <f>Перечень!D529</f>
        <v>0</v>
      </c>
      <c r="F544" s="26">
        <f>Перечень!F529</f>
        <v>0</v>
      </c>
      <c r="H544" s="15"/>
    </row>
    <row r="545" spans="2:8" hidden="1" x14ac:dyDescent="0.25">
      <c r="B545" s="14">
        <f>Перечень!A530</f>
        <v>0</v>
      </c>
      <c r="C545" s="13">
        <f>Перечень!B530</f>
        <v>0</v>
      </c>
      <c r="D545" s="14">
        <f>Перечень!C530</f>
        <v>0</v>
      </c>
      <c r="E545" s="26">
        <f>Перечень!D530</f>
        <v>0</v>
      </c>
      <c r="F545" s="26">
        <f>Перечень!F530</f>
        <v>0</v>
      </c>
      <c r="H545" s="15"/>
    </row>
    <row r="546" spans="2:8" hidden="1" x14ac:dyDescent="0.25">
      <c r="B546" s="14">
        <f>Перечень!A531</f>
        <v>0</v>
      </c>
      <c r="C546" s="13">
        <f>Перечень!B531</f>
        <v>0</v>
      </c>
      <c r="D546" s="14">
        <f>Перечень!C531</f>
        <v>0</v>
      </c>
      <c r="E546" s="26">
        <f>Перечень!D531</f>
        <v>0</v>
      </c>
      <c r="F546" s="26">
        <f>Перечень!F531</f>
        <v>0</v>
      </c>
      <c r="H546" s="15"/>
    </row>
    <row r="547" spans="2:8" hidden="1" x14ac:dyDescent="0.25">
      <c r="B547" s="14">
        <f>Перечень!A532</f>
        <v>0</v>
      </c>
      <c r="C547" s="13">
        <f>Перечень!B532</f>
        <v>0</v>
      </c>
      <c r="D547" s="14">
        <f>Перечень!C532</f>
        <v>0</v>
      </c>
      <c r="E547" s="26">
        <f>Перечень!D532</f>
        <v>0</v>
      </c>
      <c r="F547" s="26">
        <f>Перечень!F532</f>
        <v>0</v>
      </c>
      <c r="H547" s="15"/>
    </row>
    <row r="548" spans="2:8" hidden="1" x14ac:dyDescent="0.25">
      <c r="B548" s="14">
        <f>Перечень!A533</f>
        <v>0</v>
      </c>
      <c r="C548" s="13">
        <f>Перечень!B533</f>
        <v>0</v>
      </c>
      <c r="D548" s="14">
        <f>Перечень!C533</f>
        <v>0</v>
      </c>
      <c r="E548" s="26">
        <f>Перечень!D533</f>
        <v>0</v>
      </c>
      <c r="F548" s="26">
        <f>Перечень!F533</f>
        <v>0</v>
      </c>
      <c r="H548" s="15"/>
    </row>
    <row r="549" spans="2:8" hidden="1" x14ac:dyDescent="0.25">
      <c r="B549" s="14">
        <f>Перечень!A534</f>
        <v>0</v>
      </c>
      <c r="C549" s="13">
        <f>Перечень!B534</f>
        <v>0</v>
      </c>
      <c r="D549" s="14">
        <f>Перечень!C534</f>
        <v>0</v>
      </c>
      <c r="E549" s="26">
        <f>Перечень!D534</f>
        <v>0</v>
      </c>
      <c r="F549" s="26">
        <f>Перечень!F534</f>
        <v>0</v>
      </c>
      <c r="H549" s="15"/>
    </row>
    <row r="550" spans="2:8" hidden="1" x14ac:dyDescent="0.25">
      <c r="B550" s="14">
        <f>Перечень!A535</f>
        <v>0</v>
      </c>
      <c r="C550" s="13">
        <f>Перечень!B535</f>
        <v>0</v>
      </c>
      <c r="D550" s="14">
        <f>Перечень!C535</f>
        <v>0</v>
      </c>
      <c r="E550" s="26">
        <f>Перечень!D535</f>
        <v>0</v>
      </c>
      <c r="F550" s="26">
        <f>Перечень!F535</f>
        <v>0</v>
      </c>
      <c r="H550" s="15"/>
    </row>
    <row r="551" spans="2:8" hidden="1" x14ac:dyDescent="0.25">
      <c r="B551" s="14">
        <f>Перечень!A536</f>
        <v>0</v>
      </c>
      <c r="C551" s="13">
        <f>Перечень!B536</f>
        <v>0</v>
      </c>
      <c r="D551" s="14">
        <f>Перечень!C536</f>
        <v>0</v>
      </c>
      <c r="E551" s="26">
        <f>Перечень!D536</f>
        <v>0</v>
      </c>
      <c r="F551" s="26">
        <f>Перечень!F536</f>
        <v>0</v>
      </c>
      <c r="H551" s="15"/>
    </row>
    <row r="552" spans="2:8" hidden="1" x14ac:dyDescent="0.25">
      <c r="B552" s="14">
        <f>Перечень!A537</f>
        <v>0</v>
      </c>
      <c r="C552" s="13">
        <f>Перечень!B537</f>
        <v>0</v>
      </c>
      <c r="D552" s="14">
        <f>Перечень!C537</f>
        <v>0</v>
      </c>
      <c r="E552" s="26">
        <f>Перечень!D537</f>
        <v>0</v>
      </c>
      <c r="F552" s="26">
        <f>Перечень!F537</f>
        <v>0</v>
      </c>
      <c r="H552" s="15"/>
    </row>
    <row r="553" spans="2:8" hidden="1" x14ac:dyDescent="0.25">
      <c r="B553" s="14">
        <f>Перечень!A538</f>
        <v>0</v>
      </c>
      <c r="C553" s="13">
        <f>Перечень!B538</f>
        <v>0</v>
      </c>
      <c r="D553" s="14">
        <f>Перечень!C538</f>
        <v>0</v>
      </c>
      <c r="E553" s="26">
        <f>Перечень!D538</f>
        <v>0</v>
      </c>
      <c r="F553" s="26">
        <f>Перечень!F538</f>
        <v>0</v>
      </c>
      <c r="H553" s="15"/>
    </row>
    <row r="554" spans="2:8" hidden="1" x14ac:dyDescent="0.25">
      <c r="B554" s="14">
        <f>Перечень!A539</f>
        <v>0</v>
      </c>
      <c r="C554" s="13">
        <f>Перечень!B539</f>
        <v>0</v>
      </c>
      <c r="D554" s="14">
        <f>Перечень!C539</f>
        <v>0</v>
      </c>
      <c r="E554" s="26">
        <f>Перечень!D539</f>
        <v>0</v>
      </c>
      <c r="F554" s="26">
        <f>Перечень!F539</f>
        <v>0</v>
      </c>
      <c r="H554" s="15"/>
    </row>
    <row r="555" spans="2:8" hidden="1" x14ac:dyDescent="0.25">
      <c r="B555" s="14">
        <f>Перечень!A540</f>
        <v>0</v>
      </c>
      <c r="C555" s="13">
        <f>Перечень!B540</f>
        <v>0</v>
      </c>
      <c r="D555" s="14">
        <f>Перечень!C540</f>
        <v>0</v>
      </c>
      <c r="E555" s="26">
        <f>Перечень!D540</f>
        <v>0</v>
      </c>
      <c r="F555" s="26">
        <f>Перечень!F540</f>
        <v>0</v>
      </c>
      <c r="H555" s="15"/>
    </row>
    <row r="556" spans="2:8" hidden="1" x14ac:dyDescent="0.25">
      <c r="B556" s="14">
        <f>Перечень!A541</f>
        <v>0</v>
      </c>
      <c r="C556" s="13">
        <f>Перечень!B541</f>
        <v>0</v>
      </c>
      <c r="D556" s="14">
        <f>Перечень!C541</f>
        <v>0</v>
      </c>
      <c r="E556" s="26">
        <f>Перечень!D541</f>
        <v>0</v>
      </c>
      <c r="F556" s="26">
        <f>Перечень!F541</f>
        <v>0</v>
      </c>
      <c r="H556" s="15"/>
    </row>
    <row r="557" spans="2:8" hidden="1" x14ac:dyDescent="0.25">
      <c r="B557" s="14">
        <f>Перечень!A542</f>
        <v>0</v>
      </c>
      <c r="C557" s="13">
        <f>Перечень!B542</f>
        <v>0</v>
      </c>
      <c r="D557" s="14">
        <f>Перечень!C542</f>
        <v>0</v>
      </c>
      <c r="E557" s="26">
        <f>Перечень!D542</f>
        <v>0</v>
      </c>
      <c r="F557" s="26">
        <f>Перечень!F542</f>
        <v>0</v>
      </c>
      <c r="H557" s="15"/>
    </row>
    <row r="558" spans="2:8" hidden="1" x14ac:dyDescent="0.25">
      <c r="B558" s="14">
        <f>Перечень!A543</f>
        <v>0</v>
      </c>
      <c r="C558" s="13">
        <f>Перечень!B543</f>
        <v>0</v>
      </c>
      <c r="D558" s="14">
        <f>Перечень!C543</f>
        <v>0</v>
      </c>
      <c r="E558" s="26">
        <f>Перечень!D543</f>
        <v>0</v>
      </c>
      <c r="F558" s="26">
        <f>Перечень!F543</f>
        <v>0</v>
      </c>
      <c r="H558" s="15"/>
    </row>
    <row r="559" spans="2:8" hidden="1" x14ac:dyDescent="0.25">
      <c r="B559" s="14">
        <f>Перечень!A544</f>
        <v>0</v>
      </c>
      <c r="C559" s="13">
        <f>Перечень!B544</f>
        <v>0</v>
      </c>
      <c r="D559" s="14">
        <f>Перечень!C544</f>
        <v>0</v>
      </c>
      <c r="E559" s="26">
        <f>Перечень!D544</f>
        <v>0</v>
      </c>
      <c r="F559" s="26">
        <f>Перечень!F544</f>
        <v>0</v>
      </c>
      <c r="H559" s="15"/>
    </row>
    <row r="560" spans="2:8" hidden="1" x14ac:dyDescent="0.25">
      <c r="B560" s="14">
        <f>Перечень!A545</f>
        <v>0</v>
      </c>
      <c r="C560" s="13">
        <f>Перечень!B545</f>
        <v>0</v>
      </c>
      <c r="D560" s="14">
        <f>Перечень!C545</f>
        <v>0</v>
      </c>
      <c r="E560" s="26">
        <f>Перечень!D545</f>
        <v>0</v>
      </c>
      <c r="F560" s="26">
        <f>Перечень!F545</f>
        <v>0</v>
      </c>
      <c r="H560" s="15"/>
    </row>
    <row r="561" spans="2:8" hidden="1" x14ac:dyDescent="0.25">
      <c r="B561" s="14">
        <f>Перечень!A546</f>
        <v>0</v>
      </c>
      <c r="C561" s="13">
        <f>Перечень!B546</f>
        <v>0</v>
      </c>
      <c r="D561" s="14">
        <f>Перечень!C546</f>
        <v>0</v>
      </c>
      <c r="E561" s="26">
        <f>Перечень!D546</f>
        <v>0</v>
      </c>
      <c r="F561" s="26">
        <f>Перечень!F546</f>
        <v>0</v>
      </c>
      <c r="H561" s="15"/>
    </row>
    <row r="562" spans="2:8" hidden="1" x14ac:dyDescent="0.25">
      <c r="B562" s="14">
        <f>Перечень!A547</f>
        <v>0</v>
      </c>
      <c r="C562" s="13">
        <f>Перечень!B547</f>
        <v>0</v>
      </c>
      <c r="D562" s="14">
        <f>Перечень!C547</f>
        <v>0</v>
      </c>
      <c r="E562" s="26">
        <f>Перечень!D547</f>
        <v>0</v>
      </c>
      <c r="F562" s="26">
        <f>Перечень!F547</f>
        <v>0</v>
      </c>
      <c r="H562" s="15"/>
    </row>
    <row r="563" spans="2:8" hidden="1" x14ac:dyDescent="0.25">
      <c r="B563" s="14">
        <f>Перечень!A548</f>
        <v>0</v>
      </c>
      <c r="C563" s="13">
        <f>Перечень!B548</f>
        <v>0</v>
      </c>
      <c r="D563" s="14">
        <f>Перечень!C548</f>
        <v>0</v>
      </c>
      <c r="E563" s="26">
        <f>Перечень!D548</f>
        <v>0</v>
      </c>
      <c r="F563" s="26">
        <f>Перечень!F548</f>
        <v>0</v>
      </c>
      <c r="H563" s="15"/>
    </row>
    <row r="564" spans="2:8" hidden="1" x14ac:dyDescent="0.25">
      <c r="B564" s="14">
        <f>Перечень!A549</f>
        <v>0</v>
      </c>
      <c r="C564" s="13">
        <f>Перечень!B549</f>
        <v>0</v>
      </c>
      <c r="D564" s="14">
        <f>Перечень!C549</f>
        <v>0</v>
      </c>
      <c r="E564" s="26">
        <f>Перечень!D549</f>
        <v>0</v>
      </c>
      <c r="F564" s="26">
        <f>Перечень!F549</f>
        <v>0</v>
      </c>
      <c r="H564" s="15"/>
    </row>
    <row r="565" spans="2:8" hidden="1" x14ac:dyDescent="0.25">
      <c r="B565" s="14">
        <f>Перечень!A550</f>
        <v>0</v>
      </c>
      <c r="C565" s="13">
        <f>Перечень!B550</f>
        <v>0</v>
      </c>
      <c r="D565" s="14">
        <f>Перечень!C550</f>
        <v>0</v>
      </c>
      <c r="E565" s="26">
        <f>Перечень!D550</f>
        <v>0</v>
      </c>
      <c r="F565" s="26">
        <f>Перечень!F550</f>
        <v>0</v>
      </c>
      <c r="H565" s="15"/>
    </row>
    <row r="566" spans="2:8" hidden="1" x14ac:dyDescent="0.25">
      <c r="B566" s="14">
        <f>Перечень!A551</f>
        <v>0</v>
      </c>
      <c r="C566" s="13">
        <f>Перечень!B551</f>
        <v>0</v>
      </c>
      <c r="D566" s="14">
        <f>Перечень!C551</f>
        <v>0</v>
      </c>
      <c r="E566" s="26">
        <f>Перечень!D551</f>
        <v>0</v>
      </c>
      <c r="F566" s="26">
        <f>Перечень!F551</f>
        <v>0</v>
      </c>
      <c r="H566" s="15"/>
    </row>
    <row r="567" spans="2:8" hidden="1" x14ac:dyDescent="0.25">
      <c r="B567" s="14">
        <f>Перечень!A552</f>
        <v>0</v>
      </c>
      <c r="C567" s="13">
        <f>Перечень!B552</f>
        <v>0</v>
      </c>
      <c r="D567" s="14">
        <f>Перечень!C552</f>
        <v>0</v>
      </c>
      <c r="E567" s="26">
        <f>Перечень!D552</f>
        <v>0</v>
      </c>
      <c r="F567" s="26">
        <f>Перечень!F552</f>
        <v>0</v>
      </c>
      <c r="H567" s="15"/>
    </row>
    <row r="568" spans="2:8" hidden="1" x14ac:dyDescent="0.25">
      <c r="B568" s="14">
        <f>Перечень!A553</f>
        <v>0</v>
      </c>
      <c r="C568" s="13">
        <f>Перечень!B553</f>
        <v>0</v>
      </c>
      <c r="D568" s="14">
        <f>Перечень!C553</f>
        <v>0</v>
      </c>
      <c r="E568" s="26">
        <f>Перечень!D553</f>
        <v>0</v>
      </c>
      <c r="F568" s="26">
        <f>Перечень!F553</f>
        <v>0</v>
      </c>
      <c r="H568" s="15"/>
    </row>
    <row r="569" spans="2:8" hidden="1" x14ac:dyDescent="0.25">
      <c r="B569" s="14">
        <f>Перечень!A554</f>
        <v>0</v>
      </c>
      <c r="C569" s="13">
        <f>Перечень!B554</f>
        <v>0</v>
      </c>
      <c r="D569" s="14">
        <f>Перечень!C554</f>
        <v>0</v>
      </c>
      <c r="E569" s="26">
        <f>Перечень!D554</f>
        <v>0</v>
      </c>
      <c r="F569" s="26">
        <f>Перечень!F554</f>
        <v>0</v>
      </c>
      <c r="H569" s="15"/>
    </row>
    <row r="570" spans="2:8" hidden="1" x14ac:dyDescent="0.25">
      <c r="B570" s="14">
        <f>Перечень!A555</f>
        <v>0</v>
      </c>
      <c r="C570" s="13">
        <f>Перечень!B555</f>
        <v>0</v>
      </c>
      <c r="D570" s="14">
        <f>Перечень!C555</f>
        <v>0</v>
      </c>
      <c r="E570" s="26">
        <f>Перечень!D555</f>
        <v>0</v>
      </c>
      <c r="F570" s="26">
        <f>Перечень!F555</f>
        <v>0</v>
      </c>
      <c r="H570" s="15"/>
    </row>
    <row r="571" spans="2:8" hidden="1" x14ac:dyDescent="0.25">
      <c r="B571" s="14">
        <f>Перечень!A556</f>
        <v>0</v>
      </c>
      <c r="C571" s="13">
        <f>Перечень!B556</f>
        <v>0</v>
      </c>
      <c r="D571" s="14">
        <f>Перечень!C556</f>
        <v>0</v>
      </c>
      <c r="E571" s="26">
        <f>Перечень!D556</f>
        <v>0</v>
      </c>
      <c r="F571" s="26">
        <f>Перечень!F556</f>
        <v>0</v>
      </c>
      <c r="H571" s="15"/>
    </row>
    <row r="572" spans="2:8" hidden="1" x14ac:dyDescent="0.25">
      <c r="B572" s="14">
        <f>Перечень!A557</f>
        <v>0</v>
      </c>
      <c r="C572" s="13">
        <f>Перечень!B557</f>
        <v>0</v>
      </c>
      <c r="D572" s="14">
        <f>Перечень!C557</f>
        <v>0</v>
      </c>
      <c r="E572" s="26">
        <f>Перечень!D557</f>
        <v>0</v>
      </c>
      <c r="F572" s="26">
        <f>Перечень!F557</f>
        <v>0</v>
      </c>
      <c r="H572" s="15"/>
    </row>
    <row r="573" spans="2:8" hidden="1" x14ac:dyDescent="0.25">
      <c r="B573" s="14">
        <f>Перечень!A558</f>
        <v>0</v>
      </c>
      <c r="C573" s="13">
        <f>Перечень!B558</f>
        <v>0</v>
      </c>
      <c r="D573" s="14">
        <f>Перечень!C558</f>
        <v>0</v>
      </c>
      <c r="E573" s="26">
        <f>Перечень!D558</f>
        <v>0</v>
      </c>
      <c r="F573" s="26">
        <f>Перечень!F558</f>
        <v>0</v>
      </c>
      <c r="H573" s="15"/>
    </row>
    <row r="574" spans="2:8" hidden="1" x14ac:dyDescent="0.25">
      <c r="B574" s="14">
        <f>Перечень!A559</f>
        <v>0</v>
      </c>
      <c r="C574" s="13">
        <f>Перечень!B559</f>
        <v>0</v>
      </c>
      <c r="D574" s="14">
        <f>Перечень!C559</f>
        <v>0</v>
      </c>
      <c r="E574" s="26">
        <f>Перечень!D559</f>
        <v>0</v>
      </c>
      <c r="F574" s="26">
        <f>Перечень!F559</f>
        <v>0</v>
      </c>
      <c r="H574" s="15"/>
    </row>
    <row r="575" spans="2:8" hidden="1" x14ac:dyDescent="0.25">
      <c r="B575" s="14">
        <f>Перечень!A560</f>
        <v>0</v>
      </c>
      <c r="C575" s="13">
        <f>Перечень!B560</f>
        <v>0</v>
      </c>
      <c r="D575" s="14">
        <f>Перечень!C560</f>
        <v>0</v>
      </c>
      <c r="E575" s="26">
        <f>Перечень!D560</f>
        <v>0</v>
      </c>
      <c r="F575" s="26">
        <f>Перечень!F560</f>
        <v>0</v>
      </c>
      <c r="H575" s="15"/>
    </row>
    <row r="576" spans="2:8" hidden="1" x14ac:dyDescent="0.25">
      <c r="B576" s="14">
        <f>Перечень!A561</f>
        <v>0</v>
      </c>
      <c r="C576" s="13">
        <f>Перечень!B561</f>
        <v>0</v>
      </c>
      <c r="D576" s="14">
        <f>Перечень!C561</f>
        <v>0</v>
      </c>
      <c r="E576" s="26">
        <f>Перечень!D561</f>
        <v>0</v>
      </c>
      <c r="F576" s="26">
        <f>Перечень!F561</f>
        <v>0</v>
      </c>
      <c r="H576" s="15"/>
    </row>
    <row r="577" spans="2:8" hidden="1" x14ac:dyDescent="0.25">
      <c r="B577" s="14">
        <f>Перечень!A562</f>
        <v>0</v>
      </c>
      <c r="C577" s="13">
        <f>Перечень!B562</f>
        <v>0</v>
      </c>
      <c r="D577" s="14">
        <f>Перечень!C562</f>
        <v>0</v>
      </c>
      <c r="E577" s="26">
        <f>Перечень!D562</f>
        <v>0</v>
      </c>
      <c r="F577" s="26">
        <f>Перечень!F562</f>
        <v>0</v>
      </c>
      <c r="H577" s="15"/>
    </row>
    <row r="578" spans="2:8" hidden="1" x14ac:dyDescent="0.25">
      <c r="B578" s="14">
        <f>Перечень!A563</f>
        <v>0</v>
      </c>
      <c r="C578" s="13">
        <f>Перечень!B563</f>
        <v>0</v>
      </c>
      <c r="D578" s="14">
        <f>Перечень!C563</f>
        <v>0</v>
      </c>
      <c r="E578" s="26">
        <f>Перечень!D563</f>
        <v>0</v>
      </c>
      <c r="F578" s="26">
        <f>Перечень!F563</f>
        <v>0</v>
      </c>
      <c r="H578" s="15"/>
    </row>
    <row r="579" spans="2:8" hidden="1" x14ac:dyDescent="0.25">
      <c r="B579" s="14">
        <f>Перечень!A564</f>
        <v>0</v>
      </c>
      <c r="C579" s="13">
        <f>Перечень!B564</f>
        <v>0</v>
      </c>
      <c r="D579" s="14">
        <f>Перечень!C564</f>
        <v>0</v>
      </c>
      <c r="E579" s="26">
        <f>Перечень!D564</f>
        <v>0</v>
      </c>
      <c r="F579" s="26">
        <f>Перечень!F564</f>
        <v>0</v>
      </c>
      <c r="H579" s="15"/>
    </row>
    <row r="580" spans="2:8" hidden="1" x14ac:dyDescent="0.25">
      <c r="B580" s="14">
        <f>Перечень!A565</f>
        <v>0</v>
      </c>
      <c r="C580" s="13">
        <f>Перечень!B565</f>
        <v>0</v>
      </c>
      <c r="D580" s="14">
        <f>Перечень!C565</f>
        <v>0</v>
      </c>
      <c r="E580" s="26">
        <f>Перечень!D565</f>
        <v>0</v>
      </c>
      <c r="F580" s="26">
        <f>Перечень!F565</f>
        <v>0</v>
      </c>
      <c r="H580" s="15"/>
    </row>
    <row r="581" spans="2:8" hidden="1" x14ac:dyDescent="0.25">
      <c r="B581" s="14">
        <f>Перечень!A566</f>
        <v>0</v>
      </c>
      <c r="C581" s="13">
        <f>Перечень!B566</f>
        <v>0</v>
      </c>
      <c r="D581" s="14">
        <f>Перечень!C566</f>
        <v>0</v>
      </c>
      <c r="E581" s="26">
        <f>Перечень!D566</f>
        <v>0</v>
      </c>
      <c r="F581" s="26">
        <f>Перечень!F566</f>
        <v>0</v>
      </c>
      <c r="H581" s="15"/>
    </row>
    <row r="582" spans="2:8" hidden="1" x14ac:dyDescent="0.25">
      <c r="B582" s="14">
        <f>Перечень!A567</f>
        <v>0</v>
      </c>
      <c r="C582" s="13">
        <f>Перечень!B567</f>
        <v>0</v>
      </c>
      <c r="D582" s="14">
        <f>Перечень!C567</f>
        <v>0</v>
      </c>
      <c r="E582" s="26">
        <f>Перечень!D567</f>
        <v>0</v>
      </c>
      <c r="F582" s="26">
        <f>Перечень!F567</f>
        <v>0</v>
      </c>
      <c r="H582" s="15"/>
    </row>
    <row r="583" spans="2:8" hidden="1" x14ac:dyDescent="0.25">
      <c r="B583" s="14">
        <f>Перечень!A568</f>
        <v>0</v>
      </c>
      <c r="C583" s="13">
        <f>Перечень!B568</f>
        <v>0</v>
      </c>
      <c r="D583" s="14">
        <f>Перечень!C568</f>
        <v>0</v>
      </c>
      <c r="E583" s="26">
        <f>Перечень!D568</f>
        <v>0</v>
      </c>
      <c r="F583" s="26">
        <f>Перечень!F568</f>
        <v>0</v>
      </c>
      <c r="H583" s="15"/>
    </row>
    <row r="584" spans="2:8" hidden="1" x14ac:dyDescent="0.25">
      <c r="B584" s="14">
        <f>Перечень!A569</f>
        <v>0</v>
      </c>
      <c r="C584" s="13">
        <f>Перечень!B569</f>
        <v>0</v>
      </c>
      <c r="D584" s="14">
        <f>Перечень!C569</f>
        <v>0</v>
      </c>
      <c r="E584" s="26">
        <f>Перечень!D569</f>
        <v>0</v>
      </c>
      <c r="F584" s="26">
        <f>Перечень!F569</f>
        <v>0</v>
      </c>
      <c r="H584" s="15"/>
    </row>
    <row r="585" spans="2:8" hidden="1" x14ac:dyDescent="0.25">
      <c r="B585" s="14">
        <f>Перечень!A570</f>
        <v>0</v>
      </c>
      <c r="C585" s="13">
        <f>Перечень!B570</f>
        <v>0</v>
      </c>
      <c r="D585" s="14">
        <f>Перечень!C570</f>
        <v>0</v>
      </c>
      <c r="E585" s="26">
        <f>Перечень!D570</f>
        <v>0</v>
      </c>
      <c r="F585" s="26">
        <f>Перечень!F570</f>
        <v>0</v>
      </c>
      <c r="H585" s="15"/>
    </row>
    <row r="586" spans="2:8" hidden="1" x14ac:dyDescent="0.25">
      <c r="B586" s="14">
        <f>Перечень!A571</f>
        <v>0</v>
      </c>
      <c r="C586" s="13">
        <f>Перечень!B571</f>
        <v>0</v>
      </c>
      <c r="D586" s="14">
        <f>Перечень!C571</f>
        <v>0</v>
      </c>
      <c r="E586" s="26">
        <f>Перечень!D571</f>
        <v>0</v>
      </c>
      <c r="F586" s="26">
        <f>Перечень!F571</f>
        <v>0</v>
      </c>
      <c r="H586" s="15"/>
    </row>
    <row r="587" spans="2:8" hidden="1" x14ac:dyDescent="0.25">
      <c r="B587" s="14">
        <f>Перечень!A572</f>
        <v>0</v>
      </c>
      <c r="C587" s="13">
        <f>Перечень!B572</f>
        <v>0</v>
      </c>
      <c r="D587" s="14">
        <f>Перечень!C572</f>
        <v>0</v>
      </c>
      <c r="E587" s="26">
        <f>Перечень!D572</f>
        <v>0</v>
      </c>
      <c r="F587" s="26">
        <f>Перечень!F572</f>
        <v>0</v>
      </c>
      <c r="H587" s="15"/>
    </row>
    <row r="588" spans="2:8" hidden="1" x14ac:dyDescent="0.25">
      <c r="B588" s="14">
        <f>Перечень!A573</f>
        <v>0</v>
      </c>
      <c r="C588" s="13">
        <f>Перечень!B573</f>
        <v>0</v>
      </c>
      <c r="D588" s="14">
        <f>Перечень!C573</f>
        <v>0</v>
      </c>
      <c r="E588" s="26">
        <f>Перечень!D573</f>
        <v>0</v>
      </c>
      <c r="F588" s="26">
        <f>Перечень!F573</f>
        <v>0</v>
      </c>
      <c r="H588" s="15"/>
    </row>
    <row r="589" spans="2:8" hidden="1" x14ac:dyDescent="0.25">
      <c r="B589" s="14">
        <f>Перечень!A574</f>
        <v>0</v>
      </c>
      <c r="C589" s="13">
        <f>Перечень!B574</f>
        <v>0</v>
      </c>
      <c r="D589" s="14">
        <f>Перечень!C574</f>
        <v>0</v>
      </c>
      <c r="E589" s="26">
        <f>Перечень!D574</f>
        <v>0</v>
      </c>
      <c r="F589" s="26">
        <f>Перечень!F574</f>
        <v>0</v>
      </c>
      <c r="H589" s="15"/>
    </row>
    <row r="590" spans="2:8" hidden="1" x14ac:dyDescent="0.25">
      <c r="B590" s="14">
        <f>Перечень!A575</f>
        <v>0</v>
      </c>
      <c r="C590" s="13">
        <f>Перечень!B575</f>
        <v>0</v>
      </c>
      <c r="D590" s="14">
        <f>Перечень!C575</f>
        <v>0</v>
      </c>
      <c r="E590" s="26">
        <f>Перечень!D575</f>
        <v>0</v>
      </c>
      <c r="F590" s="26">
        <f>Перечень!F575</f>
        <v>0</v>
      </c>
      <c r="H590" s="15"/>
    </row>
    <row r="591" spans="2:8" hidden="1" x14ac:dyDescent="0.25">
      <c r="B591" s="14">
        <f>Перечень!A576</f>
        <v>0</v>
      </c>
      <c r="C591" s="13">
        <f>Перечень!B576</f>
        <v>0</v>
      </c>
      <c r="D591" s="14">
        <f>Перечень!C576</f>
        <v>0</v>
      </c>
      <c r="E591" s="26">
        <f>Перечень!D576</f>
        <v>0</v>
      </c>
      <c r="F591" s="26">
        <f>Перечень!F576</f>
        <v>0</v>
      </c>
      <c r="H591" s="15"/>
    </row>
    <row r="592" spans="2:8" hidden="1" x14ac:dyDescent="0.25">
      <c r="B592" s="14">
        <f>Перечень!A577</f>
        <v>0</v>
      </c>
      <c r="C592" s="13">
        <f>Перечень!B577</f>
        <v>0</v>
      </c>
      <c r="D592" s="14">
        <f>Перечень!C577</f>
        <v>0</v>
      </c>
      <c r="E592" s="26">
        <f>Перечень!D577</f>
        <v>0</v>
      </c>
      <c r="F592" s="26">
        <f>Перечень!F577</f>
        <v>0</v>
      </c>
      <c r="H592" s="15"/>
    </row>
    <row r="593" spans="2:8" hidden="1" x14ac:dyDescent="0.25">
      <c r="B593" s="14">
        <f>Перечень!A578</f>
        <v>0</v>
      </c>
      <c r="C593" s="13">
        <f>Перечень!B578</f>
        <v>0</v>
      </c>
      <c r="D593" s="14">
        <f>Перечень!C578</f>
        <v>0</v>
      </c>
      <c r="E593" s="26">
        <f>Перечень!D578</f>
        <v>0</v>
      </c>
      <c r="F593" s="26">
        <f>Перечень!F578</f>
        <v>0</v>
      </c>
      <c r="H593" s="15"/>
    </row>
    <row r="594" spans="2:8" hidden="1" x14ac:dyDescent="0.25">
      <c r="B594" s="14">
        <f>Перечень!A579</f>
        <v>0</v>
      </c>
      <c r="C594" s="13">
        <f>Перечень!B579</f>
        <v>0</v>
      </c>
      <c r="D594" s="14">
        <f>Перечень!C579</f>
        <v>0</v>
      </c>
      <c r="E594" s="26">
        <f>Перечень!D579</f>
        <v>0</v>
      </c>
      <c r="F594" s="26">
        <f>Перечень!F579</f>
        <v>0</v>
      </c>
      <c r="H594" s="15"/>
    </row>
    <row r="595" spans="2:8" hidden="1" x14ac:dyDescent="0.25">
      <c r="B595" s="14">
        <f>Перечень!A580</f>
        <v>0</v>
      </c>
      <c r="C595" s="13">
        <f>Перечень!B580</f>
        <v>0</v>
      </c>
      <c r="D595" s="14">
        <f>Перечень!C580</f>
        <v>0</v>
      </c>
      <c r="E595" s="26">
        <f>Перечень!D580</f>
        <v>0</v>
      </c>
      <c r="F595" s="26">
        <f>Перечень!F580</f>
        <v>0</v>
      </c>
      <c r="H595" s="15"/>
    </row>
    <row r="596" spans="2:8" hidden="1" x14ac:dyDescent="0.25">
      <c r="B596" s="14">
        <f>Перечень!A581</f>
        <v>0</v>
      </c>
      <c r="C596" s="13">
        <f>Перечень!B581</f>
        <v>0</v>
      </c>
      <c r="D596" s="14">
        <f>Перечень!C581</f>
        <v>0</v>
      </c>
      <c r="E596" s="26">
        <f>Перечень!D581</f>
        <v>0</v>
      </c>
      <c r="F596" s="26">
        <f>Перечень!F581</f>
        <v>0</v>
      </c>
      <c r="H596" s="15"/>
    </row>
    <row r="597" spans="2:8" hidden="1" x14ac:dyDescent="0.25">
      <c r="B597" s="14">
        <f>Перечень!A582</f>
        <v>0</v>
      </c>
      <c r="C597" s="13">
        <f>Перечень!B582</f>
        <v>0</v>
      </c>
      <c r="D597" s="14">
        <f>Перечень!C582</f>
        <v>0</v>
      </c>
      <c r="E597" s="26">
        <f>Перечень!D582</f>
        <v>0</v>
      </c>
      <c r="F597" s="26">
        <f>Перечень!F582</f>
        <v>0</v>
      </c>
      <c r="H597" s="15"/>
    </row>
    <row r="598" spans="2:8" hidden="1" x14ac:dyDescent="0.25">
      <c r="B598" s="14">
        <f>Перечень!A583</f>
        <v>0</v>
      </c>
      <c r="C598" s="13">
        <f>Перечень!B583</f>
        <v>0</v>
      </c>
      <c r="D598" s="14">
        <f>Перечень!C583</f>
        <v>0</v>
      </c>
      <c r="E598" s="26">
        <f>Перечень!D583</f>
        <v>0</v>
      </c>
      <c r="F598" s="26">
        <f>Перечень!F583</f>
        <v>0</v>
      </c>
      <c r="H598" s="15"/>
    </row>
    <row r="599" spans="2:8" hidden="1" x14ac:dyDescent="0.25">
      <c r="B599" s="14">
        <f>Перечень!A584</f>
        <v>0</v>
      </c>
      <c r="C599" s="13">
        <f>Перечень!B584</f>
        <v>0</v>
      </c>
      <c r="D599" s="14">
        <f>Перечень!C584</f>
        <v>0</v>
      </c>
      <c r="E599" s="26">
        <f>Перечень!D584</f>
        <v>0</v>
      </c>
      <c r="F599" s="26">
        <f>Перечень!F584</f>
        <v>0</v>
      </c>
      <c r="H599" s="15"/>
    </row>
    <row r="600" spans="2:8" hidden="1" x14ac:dyDescent="0.25">
      <c r="B600" s="14">
        <f>Перечень!A585</f>
        <v>0</v>
      </c>
      <c r="C600" s="13">
        <f>Перечень!B585</f>
        <v>0</v>
      </c>
      <c r="D600" s="14">
        <f>Перечень!C585</f>
        <v>0</v>
      </c>
      <c r="E600" s="26">
        <f>Перечень!D585</f>
        <v>0</v>
      </c>
      <c r="F600" s="26">
        <f>Перечень!F585</f>
        <v>0</v>
      </c>
      <c r="H600" s="15"/>
    </row>
    <row r="601" spans="2:8" hidden="1" x14ac:dyDescent="0.25">
      <c r="B601" s="14">
        <f>Перечень!A586</f>
        <v>0</v>
      </c>
      <c r="C601" s="13">
        <f>Перечень!B586</f>
        <v>0</v>
      </c>
      <c r="D601" s="14">
        <f>Перечень!C586</f>
        <v>0</v>
      </c>
      <c r="E601" s="26">
        <f>Перечень!D586</f>
        <v>0</v>
      </c>
      <c r="F601" s="26">
        <f>Перечень!F586</f>
        <v>0</v>
      </c>
      <c r="H601" s="15"/>
    </row>
    <row r="602" spans="2:8" hidden="1" x14ac:dyDescent="0.25">
      <c r="B602" s="14">
        <f>Перечень!A587</f>
        <v>0</v>
      </c>
      <c r="C602" s="13">
        <f>Перечень!B587</f>
        <v>0</v>
      </c>
      <c r="D602" s="14">
        <f>Перечень!C587</f>
        <v>0</v>
      </c>
      <c r="E602" s="26">
        <f>Перечень!D587</f>
        <v>0</v>
      </c>
      <c r="F602" s="26">
        <f>Перечень!F587</f>
        <v>0</v>
      </c>
      <c r="H602" s="15"/>
    </row>
    <row r="603" spans="2:8" hidden="1" x14ac:dyDescent="0.25">
      <c r="B603" s="14">
        <f>Перечень!A588</f>
        <v>0</v>
      </c>
      <c r="C603" s="13">
        <f>Перечень!B588</f>
        <v>0</v>
      </c>
      <c r="D603" s="14">
        <f>Перечень!C588</f>
        <v>0</v>
      </c>
      <c r="E603" s="26">
        <f>Перечень!D588</f>
        <v>0</v>
      </c>
      <c r="F603" s="26">
        <f>Перечень!F588</f>
        <v>0</v>
      </c>
      <c r="H603" s="15"/>
    </row>
    <row r="604" spans="2:8" hidden="1" x14ac:dyDescent="0.25">
      <c r="B604" s="14">
        <f>Перечень!A589</f>
        <v>0</v>
      </c>
      <c r="C604" s="13">
        <f>Перечень!B589</f>
        <v>0</v>
      </c>
      <c r="D604" s="14">
        <f>Перечень!C589</f>
        <v>0</v>
      </c>
      <c r="E604" s="26">
        <f>Перечень!D589</f>
        <v>0</v>
      </c>
      <c r="F604" s="26">
        <f>Перечень!F589</f>
        <v>0</v>
      </c>
      <c r="H604" s="15"/>
    </row>
    <row r="605" spans="2:8" hidden="1" x14ac:dyDescent="0.25">
      <c r="B605" s="14">
        <f>Перечень!A590</f>
        <v>0</v>
      </c>
      <c r="C605" s="13">
        <f>Перечень!B590</f>
        <v>0</v>
      </c>
      <c r="D605" s="14">
        <f>Перечень!C590</f>
        <v>0</v>
      </c>
      <c r="E605" s="26">
        <f>Перечень!D590</f>
        <v>0</v>
      </c>
      <c r="F605" s="26">
        <f>Перечень!F590</f>
        <v>0</v>
      </c>
      <c r="H605" s="15"/>
    </row>
    <row r="606" spans="2:8" hidden="1" x14ac:dyDescent="0.25">
      <c r="B606" s="14">
        <f>Перечень!A591</f>
        <v>0</v>
      </c>
      <c r="C606" s="13">
        <f>Перечень!B591</f>
        <v>0</v>
      </c>
      <c r="D606" s="14">
        <f>Перечень!C591</f>
        <v>0</v>
      </c>
      <c r="E606" s="26">
        <f>Перечень!D591</f>
        <v>0</v>
      </c>
      <c r="F606" s="26">
        <f>Перечень!F591</f>
        <v>0</v>
      </c>
      <c r="H606" s="15"/>
    </row>
    <row r="607" spans="2:8" hidden="1" x14ac:dyDescent="0.25">
      <c r="B607" s="14">
        <f>Перечень!A592</f>
        <v>0</v>
      </c>
      <c r="C607" s="13">
        <f>Перечень!B592</f>
        <v>0</v>
      </c>
      <c r="D607" s="14">
        <f>Перечень!C592</f>
        <v>0</v>
      </c>
      <c r="E607" s="26">
        <f>Перечень!D592</f>
        <v>0</v>
      </c>
      <c r="F607" s="26">
        <f>Перечень!F592</f>
        <v>0</v>
      </c>
      <c r="H607" s="15"/>
    </row>
    <row r="608" spans="2:8" hidden="1" x14ac:dyDescent="0.25">
      <c r="B608" s="14">
        <f>Перечень!A593</f>
        <v>0</v>
      </c>
      <c r="C608" s="13">
        <f>Перечень!B593</f>
        <v>0</v>
      </c>
      <c r="D608" s="14">
        <f>Перечень!C593</f>
        <v>0</v>
      </c>
      <c r="E608" s="26">
        <f>Перечень!D593</f>
        <v>0</v>
      </c>
      <c r="F608" s="26">
        <f>Перечень!F593</f>
        <v>0</v>
      </c>
      <c r="H608" s="15"/>
    </row>
    <row r="609" spans="2:8" hidden="1" x14ac:dyDescent="0.25">
      <c r="B609" s="14">
        <f>Перечень!A594</f>
        <v>0</v>
      </c>
      <c r="C609" s="13">
        <f>Перечень!B594</f>
        <v>0</v>
      </c>
      <c r="D609" s="14">
        <f>Перечень!C594</f>
        <v>0</v>
      </c>
      <c r="E609" s="26">
        <f>Перечень!D594</f>
        <v>0</v>
      </c>
      <c r="F609" s="26">
        <f>Перечень!F594</f>
        <v>0</v>
      </c>
      <c r="H609" s="15"/>
    </row>
    <row r="610" spans="2:8" hidden="1" x14ac:dyDescent="0.25">
      <c r="B610" s="14">
        <f>Перечень!A595</f>
        <v>0</v>
      </c>
      <c r="C610" s="13">
        <f>Перечень!B595</f>
        <v>0</v>
      </c>
      <c r="D610" s="14">
        <f>Перечень!C595</f>
        <v>0</v>
      </c>
      <c r="E610" s="26">
        <f>Перечень!D595</f>
        <v>0</v>
      </c>
      <c r="F610" s="26">
        <f>Перечень!F595</f>
        <v>0</v>
      </c>
      <c r="H610" s="15"/>
    </row>
    <row r="611" spans="2:8" hidden="1" x14ac:dyDescent="0.25">
      <c r="B611" s="14">
        <f>Перечень!A596</f>
        <v>0</v>
      </c>
      <c r="C611" s="13">
        <f>Перечень!B596</f>
        <v>0</v>
      </c>
      <c r="D611" s="14">
        <f>Перечень!C596</f>
        <v>0</v>
      </c>
      <c r="E611" s="26">
        <f>Перечень!D596</f>
        <v>0</v>
      </c>
      <c r="F611" s="26">
        <f>Перечень!F596</f>
        <v>0</v>
      </c>
      <c r="H611" s="15"/>
    </row>
    <row r="612" spans="2:8" hidden="1" x14ac:dyDescent="0.25">
      <c r="B612" s="14">
        <f>Перечень!A597</f>
        <v>0</v>
      </c>
      <c r="C612" s="13">
        <f>Перечень!B597</f>
        <v>0</v>
      </c>
      <c r="D612" s="14">
        <f>Перечень!C597</f>
        <v>0</v>
      </c>
      <c r="E612" s="26">
        <f>Перечень!D597</f>
        <v>0</v>
      </c>
      <c r="F612" s="26">
        <f>Перечень!F597</f>
        <v>0</v>
      </c>
      <c r="H612" s="15"/>
    </row>
    <row r="613" spans="2:8" hidden="1" x14ac:dyDescent="0.25">
      <c r="B613" s="14">
        <f>Перечень!A598</f>
        <v>0</v>
      </c>
      <c r="C613" s="13">
        <f>Перечень!B598</f>
        <v>0</v>
      </c>
      <c r="D613" s="14">
        <f>Перечень!C598</f>
        <v>0</v>
      </c>
      <c r="E613" s="26">
        <f>Перечень!D598</f>
        <v>0</v>
      </c>
      <c r="F613" s="26">
        <f>Перечень!F598</f>
        <v>0</v>
      </c>
      <c r="H613" s="15"/>
    </row>
    <row r="614" spans="2:8" hidden="1" x14ac:dyDescent="0.25">
      <c r="B614" s="14">
        <f>Перечень!A599</f>
        <v>0</v>
      </c>
      <c r="C614" s="13">
        <f>Перечень!B599</f>
        <v>0</v>
      </c>
      <c r="D614" s="14">
        <f>Перечень!C599</f>
        <v>0</v>
      </c>
      <c r="E614" s="26">
        <f>Перечень!D599</f>
        <v>0</v>
      </c>
      <c r="F614" s="26">
        <f>Перечень!F599</f>
        <v>0</v>
      </c>
      <c r="H614" s="15"/>
    </row>
    <row r="615" spans="2:8" hidden="1" x14ac:dyDescent="0.25">
      <c r="B615" s="14">
        <f>Перечень!A600</f>
        <v>0</v>
      </c>
      <c r="C615" s="13">
        <f>Перечень!B600</f>
        <v>0</v>
      </c>
      <c r="D615" s="14">
        <f>Перечень!C600</f>
        <v>0</v>
      </c>
      <c r="E615" s="26">
        <f>Перечень!D600</f>
        <v>0</v>
      </c>
      <c r="F615" s="26">
        <f>Перечень!F600</f>
        <v>0</v>
      </c>
      <c r="H615" s="15"/>
    </row>
    <row r="616" spans="2:8" hidden="1" x14ac:dyDescent="0.25">
      <c r="B616" s="14">
        <f>Перечень!A601</f>
        <v>0</v>
      </c>
      <c r="C616" s="13">
        <f>Перечень!B601</f>
        <v>0</v>
      </c>
      <c r="D616" s="14">
        <f>Перечень!C601</f>
        <v>0</v>
      </c>
      <c r="E616" s="26">
        <f>Перечень!D601</f>
        <v>0</v>
      </c>
      <c r="F616" s="26">
        <f>Перечень!F601</f>
        <v>0</v>
      </c>
      <c r="H616" s="15"/>
    </row>
    <row r="617" spans="2:8" hidden="1" x14ac:dyDescent="0.25">
      <c r="B617" s="14">
        <f>Перечень!A602</f>
        <v>0</v>
      </c>
      <c r="C617" s="13">
        <f>Перечень!B602</f>
        <v>0</v>
      </c>
      <c r="D617" s="14">
        <f>Перечень!C602</f>
        <v>0</v>
      </c>
      <c r="E617" s="26">
        <f>Перечень!D602</f>
        <v>0</v>
      </c>
      <c r="F617" s="26">
        <f>Перечень!F602</f>
        <v>0</v>
      </c>
      <c r="H617" s="15"/>
    </row>
    <row r="618" spans="2:8" hidden="1" x14ac:dyDescent="0.25">
      <c r="B618" s="14">
        <f>Перечень!A603</f>
        <v>0</v>
      </c>
      <c r="C618" s="13">
        <f>Перечень!B603</f>
        <v>0</v>
      </c>
      <c r="D618" s="14">
        <f>Перечень!C603</f>
        <v>0</v>
      </c>
      <c r="E618" s="26">
        <f>Перечень!D603</f>
        <v>0</v>
      </c>
      <c r="F618" s="26">
        <f>Перечень!F603</f>
        <v>0</v>
      </c>
      <c r="H618" s="15"/>
    </row>
    <row r="619" spans="2:8" hidden="1" x14ac:dyDescent="0.25">
      <c r="B619" s="14">
        <f>Перечень!A604</f>
        <v>0</v>
      </c>
      <c r="C619" s="13">
        <f>Перечень!B604</f>
        <v>0</v>
      </c>
      <c r="D619" s="14">
        <f>Перечень!C604</f>
        <v>0</v>
      </c>
      <c r="E619" s="26">
        <f>Перечень!D604</f>
        <v>0</v>
      </c>
      <c r="F619" s="26">
        <f>Перечень!F604</f>
        <v>0</v>
      </c>
      <c r="H619" s="15"/>
    </row>
    <row r="620" spans="2:8" hidden="1" x14ac:dyDescent="0.25">
      <c r="B620" s="14">
        <f>Перечень!A605</f>
        <v>0</v>
      </c>
      <c r="C620" s="13">
        <f>Перечень!B605</f>
        <v>0</v>
      </c>
      <c r="D620" s="14">
        <f>Перечень!C605</f>
        <v>0</v>
      </c>
      <c r="E620" s="26">
        <f>Перечень!D605</f>
        <v>0</v>
      </c>
      <c r="F620" s="26">
        <f>Перечень!F605</f>
        <v>0</v>
      </c>
      <c r="H620" s="15"/>
    </row>
    <row r="621" spans="2:8" hidden="1" x14ac:dyDescent="0.25">
      <c r="B621" s="14">
        <f>Перечень!A606</f>
        <v>0</v>
      </c>
      <c r="C621" s="13">
        <f>Перечень!B606</f>
        <v>0</v>
      </c>
      <c r="D621" s="14">
        <f>Перечень!C606</f>
        <v>0</v>
      </c>
      <c r="E621" s="26">
        <f>Перечень!D606</f>
        <v>0</v>
      </c>
      <c r="F621" s="26">
        <f>Перечень!F606</f>
        <v>0</v>
      </c>
      <c r="H621" s="15"/>
    </row>
    <row r="622" spans="2:8" hidden="1" x14ac:dyDescent="0.25">
      <c r="B622" s="14">
        <f>Перечень!A607</f>
        <v>0</v>
      </c>
      <c r="C622" s="13">
        <f>Перечень!B607</f>
        <v>0</v>
      </c>
      <c r="D622" s="14">
        <f>Перечень!C607</f>
        <v>0</v>
      </c>
      <c r="E622" s="26">
        <f>Перечень!D607</f>
        <v>0</v>
      </c>
      <c r="F622" s="26">
        <f>Перечень!F607</f>
        <v>0</v>
      </c>
      <c r="H622" s="15"/>
    </row>
    <row r="623" spans="2:8" hidden="1" x14ac:dyDescent="0.25">
      <c r="B623" s="14">
        <f>Перечень!A608</f>
        <v>0</v>
      </c>
      <c r="C623" s="13">
        <f>Перечень!B608</f>
        <v>0</v>
      </c>
      <c r="D623" s="14">
        <f>Перечень!C608</f>
        <v>0</v>
      </c>
      <c r="E623" s="26">
        <f>Перечень!D608</f>
        <v>0</v>
      </c>
      <c r="F623" s="26">
        <f>Перечень!F608</f>
        <v>0</v>
      </c>
      <c r="H623" s="15"/>
    </row>
    <row r="624" spans="2:8" hidden="1" x14ac:dyDescent="0.25">
      <c r="B624" s="14">
        <f>Перечень!A609</f>
        <v>0</v>
      </c>
      <c r="C624" s="13">
        <f>Перечень!B609</f>
        <v>0</v>
      </c>
      <c r="D624" s="14">
        <f>Перечень!C609</f>
        <v>0</v>
      </c>
      <c r="E624" s="26">
        <f>Перечень!D609</f>
        <v>0</v>
      </c>
      <c r="F624" s="26">
        <f>Перечень!F609</f>
        <v>0</v>
      </c>
      <c r="H624" s="15"/>
    </row>
    <row r="625" spans="2:8" hidden="1" x14ac:dyDescent="0.25">
      <c r="B625" s="14">
        <f>Перечень!A610</f>
        <v>0</v>
      </c>
      <c r="C625" s="13">
        <f>Перечень!B610</f>
        <v>0</v>
      </c>
      <c r="D625" s="14">
        <f>Перечень!C610</f>
        <v>0</v>
      </c>
      <c r="E625" s="26">
        <f>Перечень!D610</f>
        <v>0</v>
      </c>
      <c r="F625" s="26">
        <f>Перечень!F610</f>
        <v>0</v>
      </c>
      <c r="H625" s="15"/>
    </row>
    <row r="626" spans="2:8" hidden="1" x14ac:dyDescent="0.25">
      <c r="B626" s="14">
        <f>Перечень!A611</f>
        <v>0</v>
      </c>
      <c r="C626" s="13">
        <f>Перечень!B611</f>
        <v>0</v>
      </c>
      <c r="D626" s="14">
        <f>Перечень!C611</f>
        <v>0</v>
      </c>
      <c r="E626" s="26">
        <f>Перечень!D611</f>
        <v>0</v>
      </c>
      <c r="F626" s="26">
        <f>Перечень!F611</f>
        <v>0</v>
      </c>
      <c r="H626" s="15"/>
    </row>
    <row r="627" spans="2:8" hidden="1" x14ac:dyDescent="0.25">
      <c r="B627" s="14">
        <f>Перечень!A612</f>
        <v>0</v>
      </c>
      <c r="C627" s="13">
        <f>Перечень!B612</f>
        <v>0</v>
      </c>
      <c r="D627" s="14">
        <f>Перечень!C612</f>
        <v>0</v>
      </c>
      <c r="E627" s="26">
        <f>Перечень!D612</f>
        <v>0</v>
      </c>
      <c r="F627" s="26">
        <f>Перечень!F612</f>
        <v>0</v>
      </c>
      <c r="H627" s="15"/>
    </row>
    <row r="628" spans="2:8" hidden="1" x14ac:dyDescent="0.25">
      <c r="B628" s="14">
        <f>Перечень!A613</f>
        <v>0</v>
      </c>
      <c r="C628" s="13">
        <f>Перечень!B613</f>
        <v>0</v>
      </c>
      <c r="D628" s="14">
        <f>Перечень!C613</f>
        <v>0</v>
      </c>
      <c r="E628" s="26">
        <f>Перечень!D613</f>
        <v>0</v>
      </c>
      <c r="F628" s="26">
        <f>Перечень!F613</f>
        <v>0</v>
      </c>
      <c r="H628" s="15"/>
    </row>
    <row r="629" spans="2:8" hidden="1" x14ac:dyDescent="0.25">
      <c r="B629" s="14">
        <f>Перечень!A614</f>
        <v>0</v>
      </c>
      <c r="C629" s="13">
        <f>Перечень!B614</f>
        <v>0</v>
      </c>
      <c r="D629" s="14">
        <f>Перечень!C614</f>
        <v>0</v>
      </c>
      <c r="E629" s="26">
        <f>Перечень!D614</f>
        <v>0</v>
      </c>
      <c r="F629" s="26">
        <f>Перечень!F614</f>
        <v>0</v>
      </c>
      <c r="H629" s="15"/>
    </row>
    <row r="630" spans="2:8" hidden="1" x14ac:dyDescent="0.25">
      <c r="B630" s="14">
        <f>Перечень!A615</f>
        <v>0</v>
      </c>
      <c r="C630" s="13">
        <f>Перечень!B615</f>
        <v>0</v>
      </c>
      <c r="D630" s="14">
        <f>Перечень!C615</f>
        <v>0</v>
      </c>
      <c r="E630" s="26">
        <f>Перечень!D615</f>
        <v>0</v>
      </c>
      <c r="F630" s="26">
        <f>Перечень!F615</f>
        <v>0</v>
      </c>
      <c r="H630" s="15"/>
    </row>
    <row r="631" spans="2:8" hidden="1" x14ac:dyDescent="0.25">
      <c r="B631" s="14">
        <f>Перечень!A616</f>
        <v>0</v>
      </c>
      <c r="C631" s="13">
        <f>Перечень!B616</f>
        <v>0</v>
      </c>
      <c r="D631" s="14">
        <f>Перечень!C616</f>
        <v>0</v>
      </c>
      <c r="E631" s="26">
        <f>Перечень!D616</f>
        <v>0</v>
      </c>
      <c r="F631" s="26">
        <f>Перечень!F616</f>
        <v>0</v>
      </c>
      <c r="H631" s="15"/>
    </row>
    <row r="632" spans="2:8" hidden="1" x14ac:dyDescent="0.25">
      <c r="B632" s="14">
        <f>Перечень!A617</f>
        <v>0</v>
      </c>
      <c r="C632" s="13">
        <f>Перечень!B617</f>
        <v>0</v>
      </c>
      <c r="D632" s="14">
        <f>Перечень!C617</f>
        <v>0</v>
      </c>
      <c r="E632" s="26">
        <f>Перечень!D617</f>
        <v>0</v>
      </c>
      <c r="F632" s="26">
        <f>Перечень!F617</f>
        <v>0</v>
      </c>
      <c r="H632" s="15"/>
    </row>
    <row r="633" spans="2:8" hidden="1" x14ac:dyDescent="0.25">
      <c r="B633" s="14">
        <f>Перечень!A618</f>
        <v>0</v>
      </c>
      <c r="C633" s="13">
        <f>Перечень!B618</f>
        <v>0</v>
      </c>
      <c r="D633" s="14">
        <f>Перечень!C618</f>
        <v>0</v>
      </c>
      <c r="E633" s="26">
        <f>Перечень!D618</f>
        <v>0</v>
      </c>
      <c r="F633" s="26">
        <f>Перечень!F618</f>
        <v>0</v>
      </c>
      <c r="H633" s="15"/>
    </row>
    <row r="634" spans="2:8" hidden="1" x14ac:dyDescent="0.25">
      <c r="B634" s="14">
        <f>Перечень!A619</f>
        <v>0</v>
      </c>
      <c r="C634" s="13">
        <f>Перечень!B619</f>
        <v>0</v>
      </c>
      <c r="D634" s="14">
        <f>Перечень!C619</f>
        <v>0</v>
      </c>
      <c r="E634" s="26">
        <f>Перечень!D619</f>
        <v>0</v>
      </c>
      <c r="F634" s="26">
        <f>Перечень!F619</f>
        <v>0</v>
      </c>
      <c r="H634" s="15"/>
    </row>
    <row r="635" spans="2:8" hidden="1" x14ac:dyDescent="0.25">
      <c r="B635" s="14">
        <f>Перечень!A620</f>
        <v>0</v>
      </c>
      <c r="C635" s="13">
        <f>Перечень!B620</f>
        <v>0</v>
      </c>
      <c r="D635" s="14">
        <f>Перечень!C620</f>
        <v>0</v>
      </c>
      <c r="E635" s="26">
        <f>Перечень!D620</f>
        <v>0</v>
      </c>
      <c r="F635" s="26">
        <f>Перечень!F620</f>
        <v>0</v>
      </c>
      <c r="H635" s="15"/>
    </row>
    <row r="636" spans="2:8" hidden="1" x14ac:dyDescent="0.25">
      <c r="B636" s="14">
        <f>Перечень!A621</f>
        <v>0</v>
      </c>
      <c r="C636" s="13">
        <f>Перечень!B621</f>
        <v>0</v>
      </c>
      <c r="D636" s="14">
        <f>Перечень!C621</f>
        <v>0</v>
      </c>
      <c r="E636" s="26">
        <f>Перечень!D621</f>
        <v>0</v>
      </c>
      <c r="F636" s="26">
        <f>Перечень!F621</f>
        <v>0</v>
      </c>
      <c r="H636" s="15"/>
    </row>
    <row r="637" spans="2:8" hidden="1" x14ac:dyDescent="0.25">
      <c r="B637" s="14">
        <f>Перечень!A622</f>
        <v>0</v>
      </c>
      <c r="C637" s="13">
        <f>Перечень!B622</f>
        <v>0</v>
      </c>
      <c r="D637" s="14">
        <f>Перечень!C622</f>
        <v>0</v>
      </c>
      <c r="E637" s="26">
        <f>Перечень!D622</f>
        <v>0</v>
      </c>
      <c r="F637" s="26">
        <f>Перечень!F622</f>
        <v>0</v>
      </c>
      <c r="H637" s="15"/>
    </row>
    <row r="638" spans="2:8" hidden="1" x14ac:dyDescent="0.25">
      <c r="B638" s="14">
        <f>Перечень!A623</f>
        <v>0</v>
      </c>
      <c r="C638" s="13">
        <f>Перечень!B623</f>
        <v>0</v>
      </c>
      <c r="D638" s="14">
        <f>Перечень!C623</f>
        <v>0</v>
      </c>
      <c r="E638" s="26">
        <f>Перечень!D623</f>
        <v>0</v>
      </c>
      <c r="F638" s="26">
        <f>Перечень!F623</f>
        <v>0</v>
      </c>
      <c r="H638" s="15"/>
    </row>
    <row r="639" spans="2:8" hidden="1" x14ac:dyDescent="0.25">
      <c r="B639" s="14">
        <f>Перечень!A624</f>
        <v>0</v>
      </c>
      <c r="C639" s="13">
        <f>Перечень!B624</f>
        <v>0</v>
      </c>
      <c r="D639" s="14">
        <f>Перечень!C624</f>
        <v>0</v>
      </c>
      <c r="E639" s="26">
        <f>Перечень!D624</f>
        <v>0</v>
      </c>
      <c r="F639" s="26">
        <f>Перечень!F624</f>
        <v>0</v>
      </c>
      <c r="H639" s="15"/>
    </row>
    <row r="640" spans="2:8" hidden="1" x14ac:dyDescent="0.25">
      <c r="B640" s="14">
        <f>Перечень!A625</f>
        <v>0</v>
      </c>
      <c r="C640" s="13">
        <f>Перечень!B625</f>
        <v>0</v>
      </c>
      <c r="D640" s="14">
        <f>Перечень!C625</f>
        <v>0</v>
      </c>
      <c r="E640" s="26">
        <f>Перечень!D625</f>
        <v>0</v>
      </c>
      <c r="F640" s="26">
        <f>Перечень!F625</f>
        <v>0</v>
      </c>
      <c r="H640" s="15"/>
    </row>
    <row r="641" spans="2:8" hidden="1" x14ac:dyDescent="0.25">
      <c r="B641" s="14">
        <f>Перечень!A626</f>
        <v>0</v>
      </c>
      <c r="C641" s="13">
        <f>Перечень!B626</f>
        <v>0</v>
      </c>
      <c r="D641" s="14">
        <f>Перечень!C626</f>
        <v>0</v>
      </c>
      <c r="E641" s="26">
        <f>Перечень!D626</f>
        <v>0</v>
      </c>
      <c r="F641" s="26">
        <f>Перечень!F626</f>
        <v>0</v>
      </c>
      <c r="H641" s="15"/>
    </row>
    <row r="642" spans="2:8" hidden="1" x14ac:dyDescent="0.25">
      <c r="B642" s="14">
        <f>Перечень!A627</f>
        <v>0</v>
      </c>
      <c r="C642" s="13">
        <f>Перечень!B627</f>
        <v>0</v>
      </c>
      <c r="D642" s="14">
        <f>Перечень!C627</f>
        <v>0</v>
      </c>
      <c r="E642" s="26">
        <f>Перечень!D627</f>
        <v>0</v>
      </c>
      <c r="F642" s="26">
        <f>Перечень!F627</f>
        <v>0</v>
      </c>
      <c r="H642" s="15"/>
    </row>
    <row r="643" spans="2:8" hidden="1" x14ac:dyDescent="0.25">
      <c r="B643" s="14">
        <f>Перечень!A628</f>
        <v>0</v>
      </c>
      <c r="C643" s="13">
        <f>Перечень!B628</f>
        <v>0</v>
      </c>
      <c r="D643" s="14">
        <f>Перечень!C628</f>
        <v>0</v>
      </c>
      <c r="E643" s="26">
        <f>Перечень!D628</f>
        <v>0</v>
      </c>
      <c r="F643" s="26">
        <f>Перечень!F628</f>
        <v>0</v>
      </c>
      <c r="H643" s="15"/>
    </row>
    <row r="644" spans="2:8" hidden="1" x14ac:dyDescent="0.25">
      <c r="B644" s="14">
        <f>Перечень!A629</f>
        <v>0</v>
      </c>
      <c r="C644" s="13">
        <f>Перечень!B629</f>
        <v>0</v>
      </c>
      <c r="D644" s="14">
        <f>Перечень!C629</f>
        <v>0</v>
      </c>
      <c r="E644" s="26">
        <f>Перечень!D629</f>
        <v>0</v>
      </c>
      <c r="F644" s="26">
        <f>Перечень!F629</f>
        <v>0</v>
      </c>
      <c r="H644" s="15"/>
    </row>
    <row r="645" spans="2:8" hidden="1" x14ac:dyDescent="0.25">
      <c r="B645" s="14">
        <f>Перечень!A630</f>
        <v>0</v>
      </c>
      <c r="C645" s="13">
        <f>Перечень!B630</f>
        <v>0</v>
      </c>
      <c r="D645" s="14">
        <f>Перечень!C630</f>
        <v>0</v>
      </c>
      <c r="E645" s="26">
        <f>Перечень!D630</f>
        <v>0</v>
      </c>
      <c r="F645" s="26">
        <f>Перечень!F630</f>
        <v>0</v>
      </c>
      <c r="H645" s="15"/>
    </row>
    <row r="646" spans="2:8" hidden="1" x14ac:dyDescent="0.25">
      <c r="B646" s="14">
        <f>Перечень!A631</f>
        <v>0</v>
      </c>
      <c r="C646" s="13">
        <f>Перечень!B631</f>
        <v>0</v>
      </c>
      <c r="D646" s="14">
        <f>Перечень!C631</f>
        <v>0</v>
      </c>
      <c r="E646" s="26">
        <f>Перечень!D631</f>
        <v>0</v>
      </c>
      <c r="F646" s="26">
        <f>Перечень!F631</f>
        <v>0</v>
      </c>
      <c r="H646" s="15"/>
    </row>
    <row r="647" spans="2:8" hidden="1" x14ac:dyDescent="0.25">
      <c r="B647" s="14">
        <f>Перечень!A632</f>
        <v>0</v>
      </c>
      <c r="C647" s="13">
        <f>Перечень!B632</f>
        <v>0</v>
      </c>
      <c r="D647" s="14">
        <f>Перечень!C632</f>
        <v>0</v>
      </c>
      <c r="E647" s="26">
        <f>Перечень!D632</f>
        <v>0</v>
      </c>
      <c r="F647" s="26">
        <f>Перечень!F632</f>
        <v>0</v>
      </c>
      <c r="H647" s="15"/>
    </row>
    <row r="648" spans="2:8" hidden="1" x14ac:dyDescent="0.25">
      <c r="B648" s="14">
        <f>Перечень!A633</f>
        <v>0</v>
      </c>
      <c r="C648" s="13">
        <f>Перечень!B633</f>
        <v>0</v>
      </c>
      <c r="D648" s="14">
        <f>Перечень!C633</f>
        <v>0</v>
      </c>
      <c r="E648" s="26">
        <f>Перечень!D633</f>
        <v>0</v>
      </c>
      <c r="F648" s="26">
        <f>Перечень!F633</f>
        <v>0</v>
      </c>
      <c r="H648" s="15"/>
    </row>
    <row r="649" spans="2:8" hidden="1" x14ac:dyDescent="0.25">
      <c r="B649" s="14">
        <f>Перечень!A634</f>
        <v>0</v>
      </c>
      <c r="C649" s="13">
        <f>Перечень!B634</f>
        <v>0</v>
      </c>
      <c r="D649" s="14">
        <f>Перечень!C634</f>
        <v>0</v>
      </c>
      <c r="E649" s="26">
        <f>Перечень!D634</f>
        <v>0</v>
      </c>
      <c r="F649" s="26">
        <f>Перечень!F634</f>
        <v>0</v>
      </c>
      <c r="H649" s="15"/>
    </row>
    <row r="650" spans="2:8" hidden="1" x14ac:dyDescent="0.25">
      <c r="B650" s="14">
        <f>Перечень!A635</f>
        <v>0</v>
      </c>
      <c r="C650" s="13">
        <f>Перечень!B635</f>
        <v>0</v>
      </c>
      <c r="D650" s="14">
        <f>Перечень!C635</f>
        <v>0</v>
      </c>
      <c r="E650" s="26">
        <f>Перечень!D635</f>
        <v>0</v>
      </c>
      <c r="F650" s="26">
        <f>Перечень!F635</f>
        <v>0</v>
      </c>
      <c r="H650" s="15"/>
    </row>
    <row r="651" spans="2:8" hidden="1" x14ac:dyDescent="0.25">
      <c r="B651" s="14">
        <f>Перечень!A636</f>
        <v>0</v>
      </c>
      <c r="C651" s="13">
        <f>Перечень!B636</f>
        <v>0</v>
      </c>
      <c r="D651" s="14">
        <f>Перечень!C636</f>
        <v>0</v>
      </c>
      <c r="E651" s="26">
        <f>Перечень!D636</f>
        <v>0</v>
      </c>
      <c r="F651" s="26">
        <f>Перечень!F636</f>
        <v>0</v>
      </c>
      <c r="H651" s="15"/>
    </row>
    <row r="652" spans="2:8" hidden="1" x14ac:dyDescent="0.25">
      <c r="B652" s="14">
        <f>Перечень!A637</f>
        <v>0</v>
      </c>
      <c r="C652" s="13">
        <f>Перечень!B637</f>
        <v>0</v>
      </c>
      <c r="D652" s="14">
        <f>Перечень!C637</f>
        <v>0</v>
      </c>
      <c r="E652" s="26">
        <f>Перечень!D637</f>
        <v>0</v>
      </c>
      <c r="F652" s="26">
        <f>Перечень!F637</f>
        <v>0</v>
      </c>
      <c r="H652" s="15"/>
    </row>
    <row r="653" spans="2:8" hidden="1" x14ac:dyDescent="0.25">
      <c r="B653" s="14">
        <f>Перечень!A638</f>
        <v>0</v>
      </c>
      <c r="C653" s="13">
        <f>Перечень!B638</f>
        <v>0</v>
      </c>
      <c r="D653" s="14">
        <f>Перечень!C638</f>
        <v>0</v>
      </c>
      <c r="E653" s="26">
        <f>Перечень!D638</f>
        <v>0</v>
      </c>
      <c r="F653" s="26">
        <f>Перечень!F638</f>
        <v>0</v>
      </c>
      <c r="H653" s="15"/>
    </row>
    <row r="654" spans="2:8" hidden="1" x14ac:dyDescent="0.25">
      <c r="B654" s="14">
        <f>Перечень!A639</f>
        <v>0</v>
      </c>
      <c r="C654" s="13">
        <f>Перечень!B639</f>
        <v>0</v>
      </c>
      <c r="D654" s="14">
        <f>Перечень!C639</f>
        <v>0</v>
      </c>
      <c r="E654" s="26">
        <f>Перечень!D639</f>
        <v>0</v>
      </c>
      <c r="F654" s="26">
        <f>Перечень!F639</f>
        <v>0</v>
      </c>
      <c r="H654" s="15"/>
    </row>
    <row r="655" spans="2:8" hidden="1" x14ac:dyDescent="0.25">
      <c r="B655" s="14">
        <f>Перечень!A640</f>
        <v>0</v>
      </c>
      <c r="C655" s="13">
        <f>Перечень!B640</f>
        <v>0</v>
      </c>
      <c r="D655" s="14">
        <f>Перечень!C640</f>
        <v>0</v>
      </c>
      <c r="E655" s="26">
        <f>Перечень!D640</f>
        <v>0</v>
      </c>
      <c r="F655" s="26">
        <f>Перечень!F640</f>
        <v>0</v>
      </c>
      <c r="H655" s="15"/>
    </row>
    <row r="656" spans="2:8" hidden="1" x14ac:dyDescent="0.25">
      <c r="B656" s="14">
        <f>Перечень!A641</f>
        <v>0</v>
      </c>
      <c r="C656" s="13">
        <f>Перечень!B641</f>
        <v>0</v>
      </c>
      <c r="D656" s="14">
        <f>Перечень!C641</f>
        <v>0</v>
      </c>
      <c r="E656" s="26">
        <f>Перечень!D641</f>
        <v>0</v>
      </c>
      <c r="F656" s="26">
        <f>Перечень!F641</f>
        <v>0</v>
      </c>
      <c r="H656" s="15"/>
    </row>
    <row r="657" spans="2:8" hidden="1" x14ac:dyDescent="0.25">
      <c r="B657" s="14">
        <f>Перечень!A642</f>
        <v>0</v>
      </c>
      <c r="C657" s="13">
        <f>Перечень!B642</f>
        <v>0</v>
      </c>
      <c r="D657" s="14">
        <f>Перечень!C642</f>
        <v>0</v>
      </c>
      <c r="E657" s="26">
        <f>Перечень!D642</f>
        <v>0</v>
      </c>
      <c r="F657" s="26">
        <f>Перечень!F642</f>
        <v>0</v>
      </c>
      <c r="H657" s="15"/>
    </row>
    <row r="658" spans="2:8" hidden="1" x14ac:dyDescent="0.25">
      <c r="B658" s="14">
        <f>Перечень!A643</f>
        <v>0</v>
      </c>
      <c r="C658" s="13">
        <f>Перечень!B643</f>
        <v>0</v>
      </c>
      <c r="D658" s="14">
        <f>Перечень!C643</f>
        <v>0</v>
      </c>
      <c r="E658" s="26">
        <f>Перечень!D643</f>
        <v>0</v>
      </c>
      <c r="F658" s="26">
        <f>Перечень!F643</f>
        <v>0</v>
      </c>
      <c r="H658" s="15"/>
    </row>
    <row r="659" spans="2:8" hidden="1" x14ac:dyDescent="0.25">
      <c r="B659" s="14">
        <f>Перечень!A644</f>
        <v>0</v>
      </c>
      <c r="C659" s="13">
        <f>Перечень!B644</f>
        <v>0</v>
      </c>
      <c r="D659" s="14">
        <f>Перечень!C644</f>
        <v>0</v>
      </c>
      <c r="E659" s="26">
        <f>Перечень!D644</f>
        <v>0</v>
      </c>
      <c r="F659" s="26">
        <f>Перечень!F644</f>
        <v>0</v>
      </c>
      <c r="H659" s="15"/>
    </row>
    <row r="660" spans="2:8" hidden="1" x14ac:dyDescent="0.25">
      <c r="B660" s="14">
        <f>Перечень!A645</f>
        <v>0</v>
      </c>
      <c r="C660" s="13">
        <f>Перечень!B645</f>
        <v>0</v>
      </c>
      <c r="D660" s="14">
        <f>Перечень!C645</f>
        <v>0</v>
      </c>
      <c r="E660" s="26">
        <f>Перечень!D645</f>
        <v>0</v>
      </c>
      <c r="F660" s="26">
        <f>Перечень!F645</f>
        <v>0</v>
      </c>
      <c r="H660" s="15"/>
    </row>
    <row r="661" spans="2:8" hidden="1" x14ac:dyDescent="0.25">
      <c r="B661" s="14">
        <f>Перечень!A646</f>
        <v>0</v>
      </c>
      <c r="C661" s="13">
        <f>Перечень!B646</f>
        <v>0</v>
      </c>
      <c r="D661" s="14">
        <f>Перечень!C646</f>
        <v>0</v>
      </c>
      <c r="E661" s="26">
        <f>Перечень!D646</f>
        <v>0</v>
      </c>
      <c r="F661" s="26">
        <f>Перечень!F646</f>
        <v>0</v>
      </c>
      <c r="H661" s="15"/>
    </row>
    <row r="662" spans="2:8" hidden="1" x14ac:dyDescent="0.25">
      <c r="B662" s="14">
        <f>Перечень!A647</f>
        <v>0</v>
      </c>
      <c r="C662" s="13">
        <f>Перечень!B647</f>
        <v>0</v>
      </c>
      <c r="D662" s="14">
        <f>Перечень!C647</f>
        <v>0</v>
      </c>
      <c r="E662" s="26">
        <f>Перечень!D647</f>
        <v>0</v>
      </c>
      <c r="F662" s="26">
        <f>Перечень!F647</f>
        <v>0</v>
      </c>
      <c r="H662" s="15"/>
    </row>
    <row r="663" spans="2:8" hidden="1" x14ac:dyDescent="0.25">
      <c r="B663" s="14">
        <f>Перечень!A648</f>
        <v>0</v>
      </c>
      <c r="C663" s="13">
        <f>Перечень!B648</f>
        <v>0</v>
      </c>
      <c r="D663" s="14">
        <f>Перечень!C648</f>
        <v>0</v>
      </c>
      <c r="E663" s="26">
        <f>Перечень!D648</f>
        <v>0</v>
      </c>
      <c r="F663" s="26">
        <f>Перечень!F648</f>
        <v>0</v>
      </c>
      <c r="H663" s="15"/>
    </row>
    <row r="664" spans="2:8" hidden="1" x14ac:dyDescent="0.25">
      <c r="B664" s="14">
        <f>Перечень!A649</f>
        <v>0</v>
      </c>
      <c r="C664" s="13">
        <f>Перечень!B649</f>
        <v>0</v>
      </c>
      <c r="D664" s="14">
        <f>Перечень!C649</f>
        <v>0</v>
      </c>
      <c r="E664" s="26">
        <f>Перечень!D649</f>
        <v>0</v>
      </c>
      <c r="F664" s="26">
        <f>Перечень!F649</f>
        <v>0</v>
      </c>
      <c r="H664" s="15"/>
    </row>
    <row r="665" spans="2:8" hidden="1" x14ac:dyDescent="0.25">
      <c r="B665" s="14">
        <f>Перечень!A650</f>
        <v>0</v>
      </c>
      <c r="C665" s="13">
        <f>Перечень!B650</f>
        <v>0</v>
      </c>
      <c r="D665" s="14">
        <f>Перечень!C650</f>
        <v>0</v>
      </c>
      <c r="E665" s="26">
        <f>Перечень!D650</f>
        <v>0</v>
      </c>
      <c r="F665" s="26">
        <f>Перечень!F650</f>
        <v>0</v>
      </c>
      <c r="H665" s="15"/>
    </row>
    <row r="666" spans="2:8" hidden="1" x14ac:dyDescent="0.25">
      <c r="B666" s="14">
        <f>Перечень!A651</f>
        <v>0</v>
      </c>
      <c r="C666" s="13">
        <f>Перечень!B651</f>
        <v>0</v>
      </c>
      <c r="D666" s="14">
        <f>Перечень!C651</f>
        <v>0</v>
      </c>
      <c r="E666" s="26">
        <f>Перечень!D651</f>
        <v>0</v>
      </c>
      <c r="F666" s="26">
        <f>Перечень!F651</f>
        <v>0</v>
      </c>
      <c r="H666" s="15"/>
    </row>
    <row r="667" spans="2:8" hidden="1" x14ac:dyDescent="0.25">
      <c r="B667" s="14">
        <f>Перечень!A652</f>
        <v>0</v>
      </c>
      <c r="C667" s="13">
        <f>Перечень!B652</f>
        <v>0</v>
      </c>
      <c r="D667" s="14">
        <f>Перечень!C652</f>
        <v>0</v>
      </c>
      <c r="E667" s="26">
        <f>Перечень!D652</f>
        <v>0</v>
      </c>
      <c r="F667" s="26">
        <f>Перечень!F652</f>
        <v>0</v>
      </c>
      <c r="H667" s="15"/>
    </row>
    <row r="668" spans="2:8" hidden="1" x14ac:dyDescent="0.25">
      <c r="B668" s="14">
        <f>Перечень!A653</f>
        <v>0</v>
      </c>
      <c r="C668" s="13">
        <f>Перечень!B653</f>
        <v>0</v>
      </c>
      <c r="D668" s="14">
        <f>Перечень!C653</f>
        <v>0</v>
      </c>
      <c r="E668" s="26">
        <f>Перечень!D653</f>
        <v>0</v>
      </c>
      <c r="F668" s="26">
        <f>Перечень!F653</f>
        <v>0</v>
      </c>
      <c r="H668" s="15"/>
    </row>
    <row r="669" spans="2:8" hidden="1" x14ac:dyDescent="0.25">
      <c r="B669" s="14">
        <f>Перечень!A654</f>
        <v>0</v>
      </c>
      <c r="C669" s="13">
        <f>Перечень!B654</f>
        <v>0</v>
      </c>
      <c r="D669" s="14">
        <f>Перечень!C654</f>
        <v>0</v>
      </c>
      <c r="E669" s="26">
        <f>Перечень!D654</f>
        <v>0</v>
      </c>
      <c r="F669" s="26">
        <f>Перечень!F654</f>
        <v>0</v>
      </c>
      <c r="H669" s="15"/>
    </row>
    <row r="670" spans="2:8" hidden="1" x14ac:dyDescent="0.25">
      <c r="B670" s="14">
        <f>Перечень!A655</f>
        <v>0</v>
      </c>
      <c r="C670" s="13">
        <f>Перечень!B655</f>
        <v>0</v>
      </c>
      <c r="D670" s="14">
        <f>Перечень!C655</f>
        <v>0</v>
      </c>
      <c r="E670" s="26">
        <f>Перечень!D655</f>
        <v>0</v>
      </c>
      <c r="F670" s="26">
        <f>Перечень!F655</f>
        <v>0</v>
      </c>
      <c r="H670" s="15"/>
    </row>
    <row r="671" spans="2:8" hidden="1" x14ac:dyDescent="0.25">
      <c r="B671" s="14">
        <f>Перечень!A656</f>
        <v>0</v>
      </c>
      <c r="C671" s="13">
        <f>Перечень!B656</f>
        <v>0</v>
      </c>
      <c r="D671" s="14">
        <f>Перечень!C656</f>
        <v>0</v>
      </c>
      <c r="E671" s="26">
        <f>Перечень!D656</f>
        <v>0</v>
      </c>
      <c r="F671" s="26">
        <f>Перечень!F656</f>
        <v>0</v>
      </c>
      <c r="H671" s="15"/>
    </row>
    <row r="672" spans="2:8" hidden="1" x14ac:dyDescent="0.25">
      <c r="B672" s="14">
        <f>Перечень!A657</f>
        <v>0</v>
      </c>
      <c r="C672" s="13">
        <f>Перечень!B657</f>
        <v>0</v>
      </c>
      <c r="D672" s="14">
        <f>Перечень!C657</f>
        <v>0</v>
      </c>
      <c r="E672" s="26">
        <f>Перечень!D657</f>
        <v>0</v>
      </c>
      <c r="F672" s="26">
        <f>Перечень!F657</f>
        <v>0</v>
      </c>
      <c r="H672" s="15"/>
    </row>
    <row r="673" spans="2:8" hidden="1" x14ac:dyDescent="0.25">
      <c r="B673" s="14">
        <f>Перечень!A658</f>
        <v>0</v>
      </c>
      <c r="C673" s="13">
        <f>Перечень!B658</f>
        <v>0</v>
      </c>
      <c r="D673" s="14">
        <f>Перечень!C658</f>
        <v>0</v>
      </c>
      <c r="E673" s="26">
        <f>Перечень!D658</f>
        <v>0</v>
      </c>
      <c r="F673" s="26">
        <f>Перечень!F658</f>
        <v>0</v>
      </c>
      <c r="H673" s="15"/>
    </row>
    <row r="674" spans="2:8" hidden="1" x14ac:dyDescent="0.25">
      <c r="B674" s="14">
        <f>Перечень!A659</f>
        <v>0</v>
      </c>
      <c r="C674" s="13">
        <f>Перечень!B659</f>
        <v>0</v>
      </c>
      <c r="D674" s="14">
        <f>Перечень!C659</f>
        <v>0</v>
      </c>
      <c r="E674" s="26">
        <f>Перечень!D659</f>
        <v>0</v>
      </c>
      <c r="F674" s="26">
        <f>Перечень!F659</f>
        <v>0</v>
      </c>
      <c r="H674" s="15"/>
    </row>
    <row r="675" spans="2:8" hidden="1" x14ac:dyDescent="0.25">
      <c r="B675" s="14">
        <f>Перечень!A660</f>
        <v>0</v>
      </c>
      <c r="C675" s="13">
        <f>Перечень!B660</f>
        <v>0</v>
      </c>
      <c r="D675" s="14">
        <f>Перечень!C660</f>
        <v>0</v>
      </c>
      <c r="E675" s="26">
        <f>Перечень!D660</f>
        <v>0</v>
      </c>
      <c r="F675" s="26">
        <f>Перечень!F660</f>
        <v>0</v>
      </c>
      <c r="H675" s="15"/>
    </row>
    <row r="676" spans="2:8" hidden="1" x14ac:dyDescent="0.25">
      <c r="B676" s="14">
        <f>Перечень!A661</f>
        <v>0</v>
      </c>
      <c r="C676" s="13">
        <f>Перечень!B661</f>
        <v>0</v>
      </c>
      <c r="D676" s="14">
        <f>Перечень!C661</f>
        <v>0</v>
      </c>
      <c r="E676" s="26">
        <f>Перечень!D661</f>
        <v>0</v>
      </c>
      <c r="F676" s="26">
        <f>Перечень!F661</f>
        <v>0</v>
      </c>
      <c r="H676" s="15"/>
    </row>
    <row r="677" spans="2:8" hidden="1" x14ac:dyDescent="0.25">
      <c r="B677" s="14">
        <f>Перечень!A662</f>
        <v>0</v>
      </c>
      <c r="C677" s="13">
        <f>Перечень!B662</f>
        <v>0</v>
      </c>
      <c r="D677" s="14">
        <f>Перечень!C662</f>
        <v>0</v>
      </c>
      <c r="E677" s="26">
        <f>Перечень!D662</f>
        <v>0</v>
      </c>
      <c r="F677" s="26">
        <f>Перечень!F662</f>
        <v>0</v>
      </c>
      <c r="H677" s="15"/>
    </row>
    <row r="678" spans="2:8" hidden="1" x14ac:dyDescent="0.25">
      <c r="B678" s="14">
        <f>Перечень!A663</f>
        <v>0</v>
      </c>
      <c r="C678" s="13">
        <f>Перечень!B663</f>
        <v>0</v>
      </c>
      <c r="D678" s="14">
        <f>Перечень!C663</f>
        <v>0</v>
      </c>
      <c r="E678" s="26">
        <f>Перечень!D663</f>
        <v>0</v>
      </c>
      <c r="F678" s="26">
        <f>Перечень!F663</f>
        <v>0</v>
      </c>
      <c r="H678" s="15"/>
    </row>
    <row r="679" spans="2:8" hidden="1" x14ac:dyDescent="0.25">
      <c r="B679" s="14">
        <f>Перечень!A664</f>
        <v>0</v>
      </c>
      <c r="C679" s="13">
        <f>Перечень!B664</f>
        <v>0</v>
      </c>
      <c r="D679" s="14">
        <f>Перечень!C664</f>
        <v>0</v>
      </c>
      <c r="E679" s="26">
        <f>Перечень!D664</f>
        <v>0</v>
      </c>
      <c r="F679" s="26">
        <f>Перечень!F664</f>
        <v>0</v>
      </c>
      <c r="H679" s="15"/>
    </row>
    <row r="680" spans="2:8" hidden="1" x14ac:dyDescent="0.25">
      <c r="B680" s="14">
        <f>Перечень!A665</f>
        <v>0</v>
      </c>
      <c r="C680" s="13">
        <f>Перечень!B665</f>
        <v>0</v>
      </c>
      <c r="D680" s="14">
        <f>Перечень!C665</f>
        <v>0</v>
      </c>
      <c r="E680" s="26">
        <f>Перечень!D665</f>
        <v>0</v>
      </c>
      <c r="F680" s="26">
        <f>Перечень!F665</f>
        <v>0</v>
      </c>
      <c r="H680" s="15"/>
    </row>
    <row r="681" spans="2:8" hidden="1" x14ac:dyDescent="0.25">
      <c r="B681" s="14">
        <f>Перечень!A666</f>
        <v>0</v>
      </c>
      <c r="C681" s="13">
        <f>Перечень!B666</f>
        <v>0</v>
      </c>
      <c r="D681" s="14">
        <f>Перечень!C666</f>
        <v>0</v>
      </c>
      <c r="E681" s="26">
        <f>Перечень!D666</f>
        <v>0</v>
      </c>
      <c r="F681" s="26">
        <f>Перечень!F666</f>
        <v>0</v>
      </c>
      <c r="H681" s="15"/>
    </row>
    <row r="682" spans="2:8" hidden="1" x14ac:dyDescent="0.25">
      <c r="B682" s="14">
        <f>Перечень!A667</f>
        <v>0</v>
      </c>
      <c r="C682" s="13">
        <f>Перечень!B667</f>
        <v>0</v>
      </c>
      <c r="D682" s="14">
        <f>Перечень!C667</f>
        <v>0</v>
      </c>
      <c r="E682" s="26">
        <f>Перечень!D667</f>
        <v>0</v>
      </c>
      <c r="F682" s="26">
        <f>Перечень!F667</f>
        <v>0</v>
      </c>
      <c r="H682" s="15"/>
    </row>
    <row r="683" spans="2:8" hidden="1" x14ac:dyDescent="0.25">
      <c r="B683" s="14">
        <f>Перечень!A668</f>
        <v>0</v>
      </c>
      <c r="C683" s="13">
        <f>Перечень!B668</f>
        <v>0</v>
      </c>
      <c r="D683" s="14">
        <f>Перечень!C668</f>
        <v>0</v>
      </c>
      <c r="E683" s="26">
        <f>Перечень!D668</f>
        <v>0</v>
      </c>
      <c r="F683" s="26">
        <f>Перечень!F668</f>
        <v>0</v>
      </c>
      <c r="H683" s="15"/>
    </row>
    <row r="684" spans="2:8" hidden="1" x14ac:dyDescent="0.25">
      <c r="B684" s="14">
        <f>Перечень!A669</f>
        <v>0</v>
      </c>
      <c r="C684" s="13">
        <f>Перечень!B669</f>
        <v>0</v>
      </c>
      <c r="D684" s="14">
        <f>Перечень!C669</f>
        <v>0</v>
      </c>
      <c r="E684" s="26">
        <f>Перечень!D669</f>
        <v>0</v>
      </c>
      <c r="F684" s="26">
        <f>Перечень!F669</f>
        <v>0</v>
      </c>
      <c r="H684" s="15"/>
    </row>
    <row r="685" spans="2:8" hidden="1" x14ac:dyDescent="0.25">
      <c r="B685" s="14">
        <f>Перечень!A670</f>
        <v>0</v>
      </c>
      <c r="C685" s="13">
        <f>Перечень!B670</f>
        <v>0</v>
      </c>
      <c r="D685" s="14">
        <f>Перечень!C670</f>
        <v>0</v>
      </c>
      <c r="E685" s="26">
        <f>Перечень!D670</f>
        <v>0</v>
      </c>
      <c r="F685" s="26">
        <f>Перечень!F670</f>
        <v>0</v>
      </c>
      <c r="H685" s="15"/>
    </row>
    <row r="686" spans="2:8" hidden="1" x14ac:dyDescent="0.25">
      <c r="B686" s="14">
        <f>Перечень!A671</f>
        <v>0</v>
      </c>
      <c r="C686" s="13">
        <f>Перечень!B671</f>
        <v>0</v>
      </c>
      <c r="D686" s="14">
        <f>Перечень!C671</f>
        <v>0</v>
      </c>
      <c r="E686" s="26">
        <f>Перечень!D671</f>
        <v>0</v>
      </c>
      <c r="F686" s="26">
        <f>Перечень!F671</f>
        <v>0</v>
      </c>
      <c r="H686" s="15"/>
    </row>
    <row r="687" spans="2:8" hidden="1" x14ac:dyDescent="0.25">
      <c r="B687" s="14">
        <f>Перечень!A672</f>
        <v>0</v>
      </c>
      <c r="C687" s="13">
        <f>Перечень!B672</f>
        <v>0</v>
      </c>
      <c r="D687" s="14">
        <f>Перечень!C672</f>
        <v>0</v>
      </c>
      <c r="E687" s="26">
        <f>Перечень!D672</f>
        <v>0</v>
      </c>
      <c r="F687" s="26">
        <f>Перечень!F672</f>
        <v>0</v>
      </c>
      <c r="H687" s="15"/>
    </row>
    <row r="688" spans="2:8" hidden="1" x14ac:dyDescent="0.25">
      <c r="B688" s="14">
        <f>Перечень!A673</f>
        <v>0</v>
      </c>
      <c r="C688" s="13">
        <f>Перечень!B673</f>
        <v>0</v>
      </c>
      <c r="D688" s="14">
        <f>Перечень!C673</f>
        <v>0</v>
      </c>
      <c r="E688" s="26">
        <f>Перечень!D673</f>
        <v>0</v>
      </c>
      <c r="F688" s="26">
        <f>Перечень!F673</f>
        <v>0</v>
      </c>
      <c r="H688" s="15"/>
    </row>
    <row r="689" spans="2:8" hidden="1" x14ac:dyDescent="0.25">
      <c r="B689" s="14">
        <f>Перечень!A674</f>
        <v>0</v>
      </c>
      <c r="C689" s="13">
        <f>Перечень!B674</f>
        <v>0</v>
      </c>
      <c r="D689" s="14">
        <f>Перечень!C674</f>
        <v>0</v>
      </c>
      <c r="E689" s="26">
        <f>Перечень!D674</f>
        <v>0</v>
      </c>
      <c r="F689" s="26">
        <f>Перечень!F674</f>
        <v>0</v>
      </c>
      <c r="H689" s="15"/>
    </row>
    <row r="690" spans="2:8" hidden="1" x14ac:dyDescent="0.25">
      <c r="B690" s="14">
        <f>Перечень!A675</f>
        <v>0</v>
      </c>
      <c r="C690" s="13">
        <f>Перечень!B675</f>
        <v>0</v>
      </c>
      <c r="D690" s="14">
        <f>Перечень!C675</f>
        <v>0</v>
      </c>
      <c r="E690" s="26">
        <f>Перечень!D675</f>
        <v>0</v>
      </c>
      <c r="F690" s="26">
        <f>Перечень!F675</f>
        <v>0</v>
      </c>
      <c r="H690" s="15"/>
    </row>
    <row r="691" spans="2:8" hidden="1" x14ac:dyDescent="0.25">
      <c r="B691" s="14">
        <f>Перечень!A676</f>
        <v>0</v>
      </c>
      <c r="C691" s="13">
        <f>Перечень!B676</f>
        <v>0</v>
      </c>
      <c r="D691" s="14">
        <f>Перечень!C676</f>
        <v>0</v>
      </c>
      <c r="E691" s="26">
        <f>Перечень!D676</f>
        <v>0</v>
      </c>
      <c r="F691" s="26">
        <f>Перечень!F676</f>
        <v>0</v>
      </c>
      <c r="H691" s="15"/>
    </row>
    <row r="692" spans="2:8" hidden="1" x14ac:dyDescent="0.25">
      <c r="B692" s="14">
        <f>Перечень!A677</f>
        <v>0</v>
      </c>
      <c r="C692" s="13">
        <f>Перечень!B677</f>
        <v>0</v>
      </c>
      <c r="D692" s="14">
        <f>Перечень!C677</f>
        <v>0</v>
      </c>
      <c r="E692" s="26">
        <f>Перечень!D677</f>
        <v>0</v>
      </c>
      <c r="F692" s="26">
        <f>Перечень!F677</f>
        <v>0</v>
      </c>
      <c r="H692" s="15"/>
    </row>
    <row r="693" spans="2:8" hidden="1" x14ac:dyDescent="0.25">
      <c r="B693" s="14">
        <f>Перечень!A678</f>
        <v>0</v>
      </c>
      <c r="C693" s="13">
        <f>Перечень!B678</f>
        <v>0</v>
      </c>
      <c r="D693" s="14">
        <f>Перечень!C678</f>
        <v>0</v>
      </c>
      <c r="E693" s="26">
        <f>Перечень!D678</f>
        <v>0</v>
      </c>
      <c r="F693" s="26">
        <f>Перечень!F678</f>
        <v>0</v>
      </c>
      <c r="H693" s="15"/>
    </row>
    <row r="694" spans="2:8" hidden="1" x14ac:dyDescent="0.25">
      <c r="B694" s="14">
        <f>Перечень!A679</f>
        <v>0</v>
      </c>
      <c r="C694" s="13">
        <f>Перечень!B679</f>
        <v>0</v>
      </c>
      <c r="D694" s="14">
        <f>Перечень!C679</f>
        <v>0</v>
      </c>
      <c r="E694" s="26">
        <f>Перечень!D679</f>
        <v>0</v>
      </c>
      <c r="F694" s="26">
        <f>Перечень!F679</f>
        <v>0</v>
      </c>
      <c r="H694" s="15"/>
    </row>
    <row r="695" spans="2:8" hidden="1" x14ac:dyDescent="0.25">
      <c r="B695" s="14">
        <f>Перечень!A680</f>
        <v>0</v>
      </c>
      <c r="C695" s="13">
        <f>Перечень!B680</f>
        <v>0</v>
      </c>
      <c r="D695" s="14">
        <f>Перечень!C680</f>
        <v>0</v>
      </c>
      <c r="E695" s="26">
        <f>Перечень!D680</f>
        <v>0</v>
      </c>
      <c r="F695" s="26">
        <f>Перечень!F680</f>
        <v>0</v>
      </c>
      <c r="H695" s="15"/>
    </row>
    <row r="696" spans="2:8" hidden="1" x14ac:dyDescent="0.25">
      <c r="B696" s="14">
        <f>Перечень!A681</f>
        <v>0</v>
      </c>
      <c r="C696" s="13">
        <f>Перечень!B681</f>
        <v>0</v>
      </c>
      <c r="D696" s="14">
        <f>Перечень!C681</f>
        <v>0</v>
      </c>
      <c r="E696" s="26">
        <f>Перечень!D681</f>
        <v>0</v>
      </c>
      <c r="F696" s="26">
        <f>Перечень!F681</f>
        <v>0</v>
      </c>
      <c r="H696" s="15"/>
    </row>
    <row r="697" spans="2:8" hidden="1" x14ac:dyDescent="0.25">
      <c r="B697" s="14">
        <f>Перечень!A682</f>
        <v>0</v>
      </c>
      <c r="C697" s="13">
        <f>Перечень!B682</f>
        <v>0</v>
      </c>
      <c r="D697" s="14">
        <f>Перечень!C682</f>
        <v>0</v>
      </c>
      <c r="E697" s="26">
        <f>Перечень!D682</f>
        <v>0</v>
      </c>
      <c r="F697" s="26">
        <f>Перечень!F682</f>
        <v>0</v>
      </c>
      <c r="H697" s="15"/>
    </row>
    <row r="698" spans="2:8" hidden="1" x14ac:dyDescent="0.25">
      <c r="B698" s="14">
        <f>Перечень!A683</f>
        <v>0</v>
      </c>
      <c r="C698" s="13">
        <f>Перечень!B683</f>
        <v>0</v>
      </c>
      <c r="D698" s="14">
        <f>Перечень!C683</f>
        <v>0</v>
      </c>
      <c r="E698" s="26">
        <f>Перечень!D683</f>
        <v>0</v>
      </c>
      <c r="F698" s="26">
        <f>Перечень!F683</f>
        <v>0</v>
      </c>
      <c r="H698" s="15"/>
    </row>
    <row r="699" spans="2:8" hidden="1" x14ac:dyDescent="0.25">
      <c r="B699" s="14">
        <f>Перечень!A684</f>
        <v>0</v>
      </c>
      <c r="C699" s="13">
        <f>Перечень!B684</f>
        <v>0</v>
      </c>
      <c r="D699" s="14">
        <f>Перечень!C684</f>
        <v>0</v>
      </c>
      <c r="E699" s="26">
        <f>Перечень!D684</f>
        <v>0</v>
      </c>
      <c r="F699" s="26">
        <f>Перечень!F684</f>
        <v>0</v>
      </c>
      <c r="H699" s="15"/>
    </row>
    <row r="700" spans="2:8" hidden="1" x14ac:dyDescent="0.25">
      <c r="B700" s="14">
        <f>Перечень!A685</f>
        <v>0</v>
      </c>
      <c r="C700" s="13">
        <f>Перечень!B685</f>
        <v>0</v>
      </c>
      <c r="D700" s="14">
        <f>Перечень!C685</f>
        <v>0</v>
      </c>
      <c r="E700" s="26">
        <f>Перечень!D685</f>
        <v>0</v>
      </c>
      <c r="F700" s="26">
        <f>Перечень!F685</f>
        <v>0</v>
      </c>
      <c r="H700" s="15"/>
    </row>
    <row r="701" spans="2:8" hidden="1" x14ac:dyDescent="0.25">
      <c r="B701" s="14">
        <f>Перечень!A686</f>
        <v>0</v>
      </c>
      <c r="C701" s="13">
        <f>Перечень!B686</f>
        <v>0</v>
      </c>
      <c r="D701" s="14">
        <f>Перечень!C686</f>
        <v>0</v>
      </c>
      <c r="E701" s="26">
        <f>Перечень!D686</f>
        <v>0</v>
      </c>
      <c r="F701" s="26">
        <f>Перечень!F686</f>
        <v>0</v>
      </c>
      <c r="H701" s="15"/>
    </row>
    <row r="702" spans="2:8" hidden="1" x14ac:dyDescent="0.25">
      <c r="B702" s="14">
        <f>Перечень!A687</f>
        <v>0</v>
      </c>
      <c r="C702" s="13">
        <f>Перечень!B687</f>
        <v>0</v>
      </c>
      <c r="D702" s="14">
        <f>Перечень!C687</f>
        <v>0</v>
      </c>
      <c r="E702" s="26">
        <f>Перечень!D687</f>
        <v>0</v>
      </c>
      <c r="F702" s="26">
        <f>Перечень!F687</f>
        <v>0</v>
      </c>
      <c r="H702" s="15"/>
    </row>
    <row r="703" spans="2:8" hidden="1" x14ac:dyDescent="0.25">
      <c r="B703" s="14">
        <f>Перечень!A688</f>
        <v>0</v>
      </c>
      <c r="C703" s="13">
        <f>Перечень!B688</f>
        <v>0</v>
      </c>
      <c r="D703" s="14">
        <f>Перечень!C688</f>
        <v>0</v>
      </c>
      <c r="E703" s="26">
        <f>Перечень!D688</f>
        <v>0</v>
      </c>
      <c r="F703" s="26">
        <f>Перечень!F688</f>
        <v>0</v>
      </c>
      <c r="H703" s="15"/>
    </row>
    <row r="704" spans="2:8" hidden="1" x14ac:dyDescent="0.25">
      <c r="B704" s="14">
        <f>Перечень!A689</f>
        <v>0</v>
      </c>
      <c r="C704" s="13">
        <f>Перечень!B689</f>
        <v>0</v>
      </c>
      <c r="D704" s="14">
        <f>Перечень!C689</f>
        <v>0</v>
      </c>
      <c r="E704" s="26">
        <f>Перечень!D689</f>
        <v>0</v>
      </c>
      <c r="F704" s="26">
        <f>Перечень!F689</f>
        <v>0</v>
      </c>
      <c r="H704" s="15"/>
    </row>
    <row r="705" spans="2:8" hidden="1" x14ac:dyDescent="0.25">
      <c r="B705" s="14">
        <f>Перечень!A690</f>
        <v>0</v>
      </c>
      <c r="C705" s="13">
        <f>Перечень!B690</f>
        <v>0</v>
      </c>
      <c r="D705" s="14">
        <f>Перечень!C690</f>
        <v>0</v>
      </c>
      <c r="E705" s="26">
        <f>Перечень!D690</f>
        <v>0</v>
      </c>
      <c r="F705" s="26">
        <f>Перечень!F690</f>
        <v>0</v>
      </c>
      <c r="H705" s="15"/>
    </row>
    <row r="706" spans="2:8" hidden="1" x14ac:dyDescent="0.25">
      <c r="B706" s="14">
        <f>Перечень!A691</f>
        <v>0</v>
      </c>
      <c r="C706" s="13">
        <f>Перечень!B691</f>
        <v>0</v>
      </c>
      <c r="D706" s="14">
        <f>Перечень!C691</f>
        <v>0</v>
      </c>
      <c r="E706" s="26">
        <f>Перечень!D691</f>
        <v>0</v>
      </c>
      <c r="F706" s="26">
        <f>Перечень!F691</f>
        <v>0</v>
      </c>
      <c r="H706" s="15"/>
    </row>
    <row r="707" spans="2:8" hidden="1" x14ac:dyDescent="0.25">
      <c r="B707" s="14">
        <f>Перечень!A692</f>
        <v>0</v>
      </c>
      <c r="C707" s="13">
        <f>Перечень!B692</f>
        <v>0</v>
      </c>
      <c r="D707" s="14">
        <f>Перечень!C692</f>
        <v>0</v>
      </c>
      <c r="E707" s="26">
        <f>Перечень!D692</f>
        <v>0</v>
      </c>
      <c r="F707" s="26">
        <f>Перечень!F692</f>
        <v>0</v>
      </c>
      <c r="H707" s="15"/>
    </row>
    <row r="708" spans="2:8" hidden="1" x14ac:dyDescent="0.25">
      <c r="B708" s="14">
        <f>Перечень!A693</f>
        <v>0</v>
      </c>
      <c r="C708" s="13">
        <f>Перечень!B693</f>
        <v>0</v>
      </c>
      <c r="D708" s="14">
        <f>Перечень!C693</f>
        <v>0</v>
      </c>
      <c r="E708" s="26">
        <f>Перечень!D693</f>
        <v>0</v>
      </c>
      <c r="F708" s="26">
        <f>Перечень!F693</f>
        <v>0</v>
      </c>
      <c r="H708" s="15"/>
    </row>
    <row r="709" spans="2:8" hidden="1" x14ac:dyDescent="0.25">
      <c r="B709" s="14">
        <f>Перечень!A694</f>
        <v>0</v>
      </c>
      <c r="C709" s="13">
        <f>Перечень!B694</f>
        <v>0</v>
      </c>
      <c r="D709" s="14">
        <f>Перечень!C694</f>
        <v>0</v>
      </c>
      <c r="E709" s="26">
        <f>Перечень!D694</f>
        <v>0</v>
      </c>
      <c r="F709" s="26">
        <f>Перечень!F694</f>
        <v>0</v>
      </c>
      <c r="H709" s="15"/>
    </row>
    <row r="710" spans="2:8" hidden="1" x14ac:dyDescent="0.25">
      <c r="B710" s="14">
        <f>Перечень!A695</f>
        <v>0</v>
      </c>
      <c r="C710" s="13">
        <f>Перечень!B695</f>
        <v>0</v>
      </c>
      <c r="D710" s="14">
        <f>Перечень!C695</f>
        <v>0</v>
      </c>
      <c r="E710" s="26">
        <f>Перечень!D695</f>
        <v>0</v>
      </c>
      <c r="F710" s="26">
        <f>Перечень!F695</f>
        <v>0</v>
      </c>
      <c r="H710" s="15"/>
    </row>
    <row r="711" spans="2:8" hidden="1" x14ac:dyDescent="0.25">
      <c r="B711" s="14">
        <f>Перечень!A696</f>
        <v>0</v>
      </c>
      <c r="C711" s="13">
        <f>Перечень!B696</f>
        <v>0</v>
      </c>
      <c r="D711" s="14">
        <f>Перечень!C696</f>
        <v>0</v>
      </c>
      <c r="E711" s="26">
        <f>Перечень!D696</f>
        <v>0</v>
      </c>
      <c r="F711" s="26">
        <f>Перечень!F696</f>
        <v>0</v>
      </c>
      <c r="H711" s="15"/>
    </row>
    <row r="712" spans="2:8" hidden="1" x14ac:dyDescent="0.25">
      <c r="B712" s="14">
        <f>Перечень!A697</f>
        <v>0</v>
      </c>
      <c r="C712" s="13">
        <f>Перечень!B697</f>
        <v>0</v>
      </c>
      <c r="D712" s="14">
        <f>Перечень!C697</f>
        <v>0</v>
      </c>
      <c r="E712" s="26">
        <f>Перечень!D697</f>
        <v>0</v>
      </c>
      <c r="F712" s="26">
        <f>Перечень!F697</f>
        <v>0</v>
      </c>
      <c r="H712" s="15"/>
    </row>
    <row r="713" spans="2:8" hidden="1" x14ac:dyDescent="0.25">
      <c r="B713" s="14">
        <f>Перечень!A698</f>
        <v>0</v>
      </c>
      <c r="C713" s="13">
        <f>Перечень!B698</f>
        <v>0</v>
      </c>
      <c r="D713" s="14">
        <f>Перечень!C698</f>
        <v>0</v>
      </c>
      <c r="E713" s="26">
        <f>Перечень!D698</f>
        <v>0</v>
      </c>
      <c r="F713" s="26">
        <f>Перечень!F698</f>
        <v>0</v>
      </c>
      <c r="H713" s="15"/>
    </row>
    <row r="714" spans="2:8" hidden="1" x14ac:dyDescent="0.25">
      <c r="B714" s="14">
        <f>Перечень!A699</f>
        <v>0</v>
      </c>
      <c r="C714" s="13">
        <f>Перечень!B699</f>
        <v>0</v>
      </c>
      <c r="D714" s="14">
        <f>Перечень!C699</f>
        <v>0</v>
      </c>
      <c r="E714" s="26">
        <f>Перечень!D699</f>
        <v>0</v>
      </c>
      <c r="F714" s="26">
        <f>Перечень!F699</f>
        <v>0</v>
      </c>
      <c r="H714" s="15"/>
    </row>
    <row r="715" spans="2:8" hidden="1" x14ac:dyDescent="0.25">
      <c r="B715" s="14">
        <f>Перечень!A700</f>
        <v>0</v>
      </c>
      <c r="C715" s="13">
        <f>Перечень!B700</f>
        <v>0</v>
      </c>
      <c r="D715" s="14">
        <f>Перечень!C700</f>
        <v>0</v>
      </c>
      <c r="E715" s="26">
        <f>Перечень!D700</f>
        <v>0</v>
      </c>
      <c r="F715" s="26">
        <f>Перечень!F700</f>
        <v>0</v>
      </c>
      <c r="H715" s="15"/>
    </row>
    <row r="716" spans="2:8" hidden="1" x14ac:dyDescent="0.25">
      <c r="B716" s="14">
        <f>Перечень!A701</f>
        <v>0</v>
      </c>
      <c r="C716" s="13">
        <f>Перечень!B701</f>
        <v>0</v>
      </c>
      <c r="D716" s="14">
        <f>Перечень!C701</f>
        <v>0</v>
      </c>
      <c r="E716" s="26">
        <f>Перечень!D701</f>
        <v>0</v>
      </c>
      <c r="F716" s="26">
        <f>Перечень!F701</f>
        <v>0</v>
      </c>
      <c r="H716" s="15"/>
    </row>
    <row r="717" spans="2:8" hidden="1" x14ac:dyDescent="0.25">
      <c r="B717" s="14">
        <f>Перечень!A702</f>
        <v>0</v>
      </c>
      <c r="C717" s="13">
        <f>Перечень!B702</f>
        <v>0</v>
      </c>
      <c r="D717" s="14">
        <f>Перечень!C702</f>
        <v>0</v>
      </c>
      <c r="E717" s="26">
        <f>Перечень!D702</f>
        <v>0</v>
      </c>
      <c r="F717" s="26">
        <f>Перечень!F702</f>
        <v>0</v>
      </c>
      <c r="H717" s="15"/>
    </row>
    <row r="718" spans="2:8" hidden="1" x14ac:dyDescent="0.25">
      <c r="B718" s="14">
        <f>Перечень!A703</f>
        <v>0</v>
      </c>
      <c r="C718" s="13">
        <f>Перечень!B703</f>
        <v>0</v>
      </c>
      <c r="D718" s="14">
        <f>Перечень!C703</f>
        <v>0</v>
      </c>
      <c r="E718" s="26">
        <f>Перечень!D703</f>
        <v>0</v>
      </c>
      <c r="F718" s="26">
        <f>Перечень!F703</f>
        <v>0</v>
      </c>
      <c r="H718" s="15"/>
    </row>
    <row r="719" spans="2:8" hidden="1" x14ac:dyDescent="0.25">
      <c r="B719" s="14">
        <f>Перечень!A704</f>
        <v>0</v>
      </c>
      <c r="C719" s="13">
        <f>Перечень!B704</f>
        <v>0</v>
      </c>
      <c r="D719" s="14">
        <f>Перечень!C704</f>
        <v>0</v>
      </c>
      <c r="E719" s="26">
        <f>Перечень!D704</f>
        <v>0</v>
      </c>
      <c r="F719" s="26">
        <f>Перечень!F704</f>
        <v>0</v>
      </c>
      <c r="H719" s="15"/>
    </row>
    <row r="720" spans="2:8" hidden="1" x14ac:dyDescent="0.25">
      <c r="B720" s="14">
        <f>Перечень!A705</f>
        <v>0</v>
      </c>
      <c r="C720" s="13">
        <f>Перечень!B705</f>
        <v>0</v>
      </c>
      <c r="D720" s="14">
        <f>Перечень!C705</f>
        <v>0</v>
      </c>
      <c r="E720" s="26">
        <f>Перечень!D705</f>
        <v>0</v>
      </c>
      <c r="F720" s="26">
        <f>Перечень!F705</f>
        <v>0</v>
      </c>
      <c r="H720" s="15"/>
    </row>
    <row r="721" spans="2:8" hidden="1" x14ac:dyDescent="0.25">
      <c r="B721" s="14">
        <f>Перечень!A706</f>
        <v>0</v>
      </c>
      <c r="C721" s="13">
        <f>Перечень!B706</f>
        <v>0</v>
      </c>
      <c r="D721" s="14">
        <f>Перечень!C706</f>
        <v>0</v>
      </c>
      <c r="E721" s="26">
        <f>Перечень!D706</f>
        <v>0</v>
      </c>
      <c r="F721" s="26">
        <f>Перечень!F706</f>
        <v>0</v>
      </c>
      <c r="H721" s="15"/>
    </row>
    <row r="722" spans="2:8" hidden="1" x14ac:dyDescent="0.25">
      <c r="B722" s="14">
        <f>Перечень!A707</f>
        <v>0</v>
      </c>
      <c r="C722" s="13">
        <f>Перечень!B707</f>
        <v>0</v>
      </c>
      <c r="D722" s="14">
        <f>Перечень!C707</f>
        <v>0</v>
      </c>
      <c r="E722" s="26">
        <f>Перечень!D707</f>
        <v>0</v>
      </c>
      <c r="F722" s="26">
        <f>Перечень!F707</f>
        <v>0</v>
      </c>
      <c r="H722" s="15"/>
    </row>
    <row r="723" spans="2:8" hidden="1" x14ac:dyDescent="0.25">
      <c r="B723" s="14">
        <f>Перечень!A708</f>
        <v>0</v>
      </c>
      <c r="C723" s="13">
        <f>Перечень!B708</f>
        <v>0</v>
      </c>
      <c r="D723" s="14">
        <f>Перечень!C708</f>
        <v>0</v>
      </c>
      <c r="E723" s="26">
        <f>Перечень!D708</f>
        <v>0</v>
      </c>
      <c r="F723" s="26">
        <f>Перечень!F708</f>
        <v>0</v>
      </c>
      <c r="H723" s="15"/>
    </row>
    <row r="724" spans="2:8" hidden="1" x14ac:dyDescent="0.25">
      <c r="B724" s="14">
        <f>Перечень!A709</f>
        <v>0</v>
      </c>
      <c r="C724" s="13">
        <f>Перечень!B709</f>
        <v>0</v>
      </c>
      <c r="D724" s="14">
        <f>Перечень!C709</f>
        <v>0</v>
      </c>
      <c r="E724" s="26">
        <f>Перечень!D709</f>
        <v>0</v>
      </c>
      <c r="F724" s="26">
        <f>Перечень!F709</f>
        <v>0</v>
      </c>
      <c r="H724" s="15"/>
    </row>
    <row r="725" spans="2:8" hidden="1" x14ac:dyDescent="0.25">
      <c r="B725" s="14">
        <f>Перечень!A710</f>
        <v>0</v>
      </c>
      <c r="C725" s="13">
        <f>Перечень!B710</f>
        <v>0</v>
      </c>
      <c r="D725" s="14">
        <f>Перечень!C710</f>
        <v>0</v>
      </c>
      <c r="E725" s="26">
        <f>Перечень!D710</f>
        <v>0</v>
      </c>
      <c r="F725" s="26">
        <f>Перечень!F710</f>
        <v>0</v>
      </c>
      <c r="H725" s="15"/>
    </row>
    <row r="726" spans="2:8" hidden="1" x14ac:dyDescent="0.25">
      <c r="B726" s="14">
        <f>Перечень!A711</f>
        <v>0</v>
      </c>
      <c r="C726" s="13">
        <f>Перечень!B711</f>
        <v>0</v>
      </c>
      <c r="D726" s="14">
        <f>Перечень!C711</f>
        <v>0</v>
      </c>
      <c r="E726" s="26">
        <f>Перечень!D711</f>
        <v>0</v>
      </c>
      <c r="F726" s="26">
        <f>Перечень!F711</f>
        <v>0</v>
      </c>
      <c r="H726" s="15"/>
    </row>
    <row r="727" spans="2:8" hidden="1" x14ac:dyDescent="0.25">
      <c r="B727" s="14">
        <f>Перечень!A712</f>
        <v>0</v>
      </c>
      <c r="C727" s="13">
        <f>Перечень!B712</f>
        <v>0</v>
      </c>
      <c r="D727" s="14">
        <f>Перечень!C712</f>
        <v>0</v>
      </c>
      <c r="E727" s="26">
        <f>Перечень!D712</f>
        <v>0</v>
      </c>
      <c r="F727" s="26">
        <f>Перечень!F712</f>
        <v>0</v>
      </c>
      <c r="H727" s="15"/>
    </row>
    <row r="728" spans="2:8" hidden="1" x14ac:dyDescent="0.25">
      <c r="B728" s="14">
        <f>Перечень!A713</f>
        <v>0</v>
      </c>
      <c r="C728" s="13">
        <f>Перечень!B713</f>
        <v>0</v>
      </c>
      <c r="D728" s="14">
        <f>Перечень!C713</f>
        <v>0</v>
      </c>
      <c r="E728" s="26">
        <f>Перечень!D713</f>
        <v>0</v>
      </c>
      <c r="F728" s="26">
        <f>Перечень!F713</f>
        <v>0</v>
      </c>
      <c r="H728" s="15"/>
    </row>
    <row r="729" spans="2:8" hidden="1" x14ac:dyDescent="0.25">
      <c r="B729" s="14">
        <f>Перечень!A714</f>
        <v>0</v>
      </c>
      <c r="C729" s="13">
        <f>Перечень!B714</f>
        <v>0</v>
      </c>
      <c r="D729" s="14">
        <f>Перечень!C714</f>
        <v>0</v>
      </c>
      <c r="E729" s="26">
        <f>Перечень!D714</f>
        <v>0</v>
      </c>
      <c r="F729" s="26">
        <f>Перечень!F714</f>
        <v>0</v>
      </c>
      <c r="H729" s="15"/>
    </row>
    <row r="730" spans="2:8" hidden="1" x14ac:dyDescent="0.25">
      <c r="B730" s="14">
        <f>Перечень!A715</f>
        <v>0</v>
      </c>
      <c r="C730" s="13">
        <f>Перечень!B715</f>
        <v>0</v>
      </c>
      <c r="D730" s="14">
        <f>Перечень!C715</f>
        <v>0</v>
      </c>
      <c r="E730" s="26">
        <f>Перечень!D715</f>
        <v>0</v>
      </c>
      <c r="F730" s="26">
        <f>Перечень!F715</f>
        <v>0</v>
      </c>
      <c r="H730" s="15"/>
    </row>
    <row r="731" spans="2:8" hidden="1" x14ac:dyDescent="0.25">
      <c r="B731" s="14">
        <f>Перечень!A716</f>
        <v>0</v>
      </c>
      <c r="C731" s="13">
        <f>Перечень!B716</f>
        <v>0</v>
      </c>
      <c r="D731" s="14">
        <f>Перечень!C716</f>
        <v>0</v>
      </c>
      <c r="E731" s="26">
        <f>Перечень!D716</f>
        <v>0</v>
      </c>
      <c r="F731" s="26">
        <f>Перечень!F716</f>
        <v>0</v>
      </c>
      <c r="H731" s="15"/>
    </row>
    <row r="732" spans="2:8" hidden="1" x14ac:dyDescent="0.25">
      <c r="B732" s="14">
        <f>Перечень!A717</f>
        <v>0</v>
      </c>
      <c r="C732" s="13">
        <f>Перечень!B717</f>
        <v>0</v>
      </c>
      <c r="D732" s="14">
        <f>Перечень!C717</f>
        <v>0</v>
      </c>
      <c r="E732" s="26">
        <f>Перечень!D717</f>
        <v>0</v>
      </c>
      <c r="F732" s="26">
        <f>Перечень!F717</f>
        <v>0</v>
      </c>
      <c r="H732" s="15"/>
    </row>
    <row r="733" spans="2:8" hidden="1" x14ac:dyDescent="0.25">
      <c r="B733" s="14">
        <f>Перечень!A718</f>
        <v>0</v>
      </c>
      <c r="C733" s="13">
        <f>Перечень!B718</f>
        <v>0</v>
      </c>
      <c r="D733" s="14">
        <f>Перечень!C718</f>
        <v>0</v>
      </c>
      <c r="E733" s="26">
        <f>Перечень!D718</f>
        <v>0</v>
      </c>
      <c r="F733" s="26">
        <f>Перечень!F718</f>
        <v>0</v>
      </c>
      <c r="H733" s="15"/>
    </row>
    <row r="734" spans="2:8" hidden="1" x14ac:dyDescent="0.25">
      <c r="B734" s="14">
        <f>Перечень!A719</f>
        <v>0</v>
      </c>
      <c r="C734" s="13">
        <f>Перечень!B719</f>
        <v>0</v>
      </c>
      <c r="D734" s="14">
        <f>Перечень!C719</f>
        <v>0</v>
      </c>
      <c r="E734" s="26">
        <f>Перечень!D719</f>
        <v>0</v>
      </c>
      <c r="F734" s="26">
        <f>Перечень!F719</f>
        <v>0</v>
      </c>
      <c r="H734" s="15"/>
    </row>
    <row r="735" spans="2:8" hidden="1" x14ac:dyDescent="0.25">
      <c r="B735" s="14">
        <f>Перечень!A720</f>
        <v>0</v>
      </c>
      <c r="C735" s="13">
        <f>Перечень!B720</f>
        <v>0</v>
      </c>
      <c r="D735" s="14">
        <f>Перечень!C720</f>
        <v>0</v>
      </c>
      <c r="E735" s="26">
        <f>Перечень!D720</f>
        <v>0</v>
      </c>
      <c r="F735" s="26">
        <f>Перечень!F720</f>
        <v>0</v>
      </c>
      <c r="H735" s="15"/>
    </row>
    <row r="736" spans="2:8" hidden="1" x14ac:dyDescent="0.25">
      <c r="B736" s="14">
        <f>Перечень!A721</f>
        <v>0</v>
      </c>
      <c r="C736" s="13">
        <f>Перечень!B721</f>
        <v>0</v>
      </c>
      <c r="D736" s="14">
        <f>Перечень!C721</f>
        <v>0</v>
      </c>
      <c r="E736" s="26">
        <f>Перечень!D721</f>
        <v>0</v>
      </c>
      <c r="F736" s="26">
        <f>Перечень!F721</f>
        <v>0</v>
      </c>
      <c r="H736" s="15"/>
    </row>
    <row r="737" spans="2:8" hidden="1" x14ac:dyDescent="0.25">
      <c r="B737" s="14">
        <f>Перечень!A722</f>
        <v>0</v>
      </c>
      <c r="C737" s="13">
        <f>Перечень!B722</f>
        <v>0</v>
      </c>
      <c r="D737" s="14">
        <f>Перечень!C722</f>
        <v>0</v>
      </c>
      <c r="E737" s="26">
        <f>Перечень!D722</f>
        <v>0</v>
      </c>
      <c r="F737" s="26">
        <f>Перечень!F722</f>
        <v>0</v>
      </c>
      <c r="H737" s="15"/>
    </row>
    <row r="738" spans="2:8" hidden="1" x14ac:dyDescent="0.25">
      <c r="B738" s="14">
        <f>Перечень!A723</f>
        <v>0</v>
      </c>
      <c r="C738" s="13">
        <f>Перечень!B723</f>
        <v>0</v>
      </c>
      <c r="D738" s="14">
        <f>Перечень!C723</f>
        <v>0</v>
      </c>
      <c r="E738" s="26">
        <f>Перечень!D723</f>
        <v>0</v>
      </c>
      <c r="F738" s="26">
        <f>Перечень!F723</f>
        <v>0</v>
      </c>
      <c r="H738" s="15"/>
    </row>
    <row r="739" spans="2:8" hidden="1" x14ac:dyDescent="0.25">
      <c r="B739" s="14">
        <f>Перечень!A724</f>
        <v>0</v>
      </c>
      <c r="C739" s="13">
        <f>Перечень!B724</f>
        <v>0</v>
      </c>
      <c r="D739" s="14">
        <f>Перечень!C724</f>
        <v>0</v>
      </c>
      <c r="E739" s="26">
        <f>Перечень!D724</f>
        <v>0</v>
      </c>
      <c r="F739" s="26">
        <f>Перечень!F724</f>
        <v>0</v>
      </c>
      <c r="H739" s="15"/>
    </row>
    <row r="740" spans="2:8" hidden="1" x14ac:dyDescent="0.25">
      <c r="B740" s="14">
        <f>Перечень!A725</f>
        <v>0</v>
      </c>
      <c r="C740" s="13">
        <f>Перечень!B725</f>
        <v>0</v>
      </c>
      <c r="D740" s="14">
        <f>Перечень!C725</f>
        <v>0</v>
      </c>
      <c r="E740" s="26">
        <f>Перечень!D725</f>
        <v>0</v>
      </c>
      <c r="F740" s="26">
        <f>Перечень!F725</f>
        <v>0</v>
      </c>
      <c r="H740" s="15"/>
    </row>
    <row r="741" spans="2:8" hidden="1" x14ac:dyDescent="0.25">
      <c r="B741" s="14">
        <f>Перечень!A726</f>
        <v>0</v>
      </c>
      <c r="C741" s="13">
        <f>Перечень!B726</f>
        <v>0</v>
      </c>
      <c r="D741" s="14">
        <f>Перечень!C726</f>
        <v>0</v>
      </c>
      <c r="E741" s="26">
        <f>Перечень!D726</f>
        <v>0</v>
      </c>
      <c r="F741" s="26">
        <f>Перечень!F726</f>
        <v>0</v>
      </c>
      <c r="H741" s="15"/>
    </row>
    <row r="742" spans="2:8" hidden="1" x14ac:dyDescent="0.25">
      <c r="B742" s="14">
        <f>Перечень!A727</f>
        <v>0</v>
      </c>
      <c r="C742" s="13">
        <f>Перечень!B727</f>
        <v>0</v>
      </c>
      <c r="D742" s="14">
        <f>Перечень!C727</f>
        <v>0</v>
      </c>
      <c r="E742" s="26">
        <f>Перечень!D727</f>
        <v>0</v>
      </c>
      <c r="F742" s="26">
        <f>Перечень!F727</f>
        <v>0</v>
      </c>
      <c r="H742" s="15"/>
    </row>
    <row r="743" spans="2:8" hidden="1" x14ac:dyDescent="0.25">
      <c r="B743" s="14">
        <f>Перечень!A728</f>
        <v>0</v>
      </c>
      <c r="C743" s="13">
        <f>Перечень!B728</f>
        <v>0</v>
      </c>
      <c r="D743" s="14">
        <f>Перечень!C728</f>
        <v>0</v>
      </c>
      <c r="E743" s="26">
        <f>Перечень!D728</f>
        <v>0</v>
      </c>
      <c r="F743" s="26">
        <f>Перечень!F728</f>
        <v>0</v>
      </c>
      <c r="H743" s="15"/>
    </row>
    <row r="744" spans="2:8" hidden="1" x14ac:dyDescent="0.25">
      <c r="B744" s="14">
        <f>Перечень!A729</f>
        <v>0</v>
      </c>
      <c r="C744" s="13">
        <f>Перечень!B729</f>
        <v>0</v>
      </c>
      <c r="D744" s="14">
        <f>Перечень!C729</f>
        <v>0</v>
      </c>
      <c r="E744" s="26">
        <f>Перечень!D729</f>
        <v>0</v>
      </c>
      <c r="F744" s="26">
        <f>Перечень!F729</f>
        <v>0</v>
      </c>
      <c r="H744" s="15"/>
    </row>
    <row r="745" spans="2:8" hidden="1" x14ac:dyDescent="0.25">
      <c r="B745" s="14">
        <f>Перечень!A730</f>
        <v>0</v>
      </c>
      <c r="C745" s="13">
        <f>Перечень!B730</f>
        <v>0</v>
      </c>
      <c r="D745" s="14">
        <f>Перечень!C730</f>
        <v>0</v>
      </c>
      <c r="E745" s="26">
        <f>Перечень!D730</f>
        <v>0</v>
      </c>
      <c r="F745" s="26">
        <f>Перечень!F730</f>
        <v>0</v>
      </c>
      <c r="H745" s="15"/>
    </row>
    <row r="746" spans="2:8" hidden="1" x14ac:dyDescent="0.25">
      <c r="B746" s="14">
        <f>Перечень!A731</f>
        <v>0</v>
      </c>
      <c r="C746" s="13">
        <f>Перечень!B731</f>
        <v>0</v>
      </c>
      <c r="D746" s="14">
        <f>Перечень!C731</f>
        <v>0</v>
      </c>
      <c r="E746" s="26">
        <f>Перечень!D731</f>
        <v>0</v>
      </c>
      <c r="F746" s="26">
        <f>Перечень!F731</f>
        <v>0</v>
      </c>
      <c r="H746" s="15"/>
    </row>
    <row r="747" spans="2:8" hidden="1" x14ac:dyDescent="0.25">
      <c r="B747" s="14">
        <f>Перечень!A732</f>
        <v>0</v>
      </c>
      <c r="C747" s="13">
        <f>Перечень!B732</f>
        <v>0</v>
      </c>
      <c r="D747" s="14">
        <f>Перечень!C732</f>
        <v>0</v>
      </c>
      <c r="E747" s="26">
        <f>Перечень!D732</f>
        <v>0</v>
      </c>
      <c r="F747" s="26">
        <f>Перечень!F732</f>
        <v>0</v>
      </c>
      <c r="H747" s="15"/>
    </row>
    <row r="748" spans="2:8" hidden="1" x14ac:dyDescent="0.25">
      <c r="B748" s="14">
        <f>Перечень!A733</f>
        <v>0</v>
      </c>
      <c r="C748" s="13">
        <f>Перечень!B733</f>
        <v>0</v>
      </c>
      <c r="D748" s="14">
        <f>Перечень!C733</f>
        <v>0</v>
      </c>
      <c r="E748" s="26">
        <f>Перечень!D733</f>
        <v>0</v>
      </c>
      <c r="F748" s="26">
        <f>Перечень!F733</f>
        <v>0</v>
      </c>
      <c r="H748" s="15"/>
    </row>
    <row r="749" spans="2:8" hidden="1" x14ac:dyDescent="0.25">
      <c r="B749" s="14">
        <f>Перечень!A734</f>
        <v>0</v>
      </c>
      <c r="C749" s="13">
        <f>Перечень!B734</f>
        <v>0</v>
      </c>
      <c r="D749" s="14">
        <f>Перечень!C734</f>
        <v>0</v>
      </c>
      <c r="E749" s="26">
        <f>Перечень!D734</f>
        <v>0</v>
      </c>
      <c r="F749" s="26">
        <f>Перечень!F734</f>
        <v>0</v>
      </c>
      <c r="H749" s="15"/>
    </row>
    <row r="750" spans="2:8" hidden="1" x14ac:dyDescent="0.25">
      <c r="B750" s="14">
        <f>Перечень!A735</f>
        <v>0</v>
      </c>
      <c r="C750" s="13">
        <f>Перечень!B735</f>
        <v>0</v>
      </c>
      <c r="D750" s="14">
        <f>Перечень!C735</f>
        <v>0</v>
      </c>
      <c r="E750" s="26">
        <f>Перечень!D735</f>
        <v>0</v>
      </c>
      <c r="F750" s="26">
        <f>Перечень!F735</f>
        <v>0</v>
      </c>
      <c r="H750" s="15"/>
    </row>
    <row r="751" spans="2:8" hidden="1" x14ac:dyDescent="0.25">
      <c r="B751" s="14">
        <f>Перечень!A736</f>
        <v>0</v>
      </c>
      <c r="C751" s="13">
        <f>Перечень!B736</f>
        <v>0</v>
      </c>
      <c r="D751" s="14">
        <f>Перечень!C736</f>
        <v>0</v>
      </c>
      <c r="E751" s="26">
        <f>Перечень!D736</f>
        <v>0</v>
      </c>
      <c r="F751" s="26">
        <f>Перечень!F736</f>
        <v>0</v>
      </c>
      <c r="H751" s="15"/>
    </row>
    <row r="752" spans="2:8" hidden="1" x14ac:dyDescent="0.25">
      <c r="B752" s="14">
        <f>Перечень!A737</f>
        <v>0</v>
      </c>
      <c r="C752" s="13">
        <f>Перечень!B737</f>
        <v>0</v>
      </c>
      <c r="D752" s="14">
        <f>Перечень!C737</f>
        <v>0</v>
      </c>
      <c r="E752" s="26">
        <f>Перечень!D737</f>
        <v>0</v>
      </c>
      <c r="F752" s="26">
        <f>Перечень!F737</f>
        <v>0</v>
      </c>
      <c r="H752" s="15"/>
    </row>
    <row r="753" spans="2:8" hidden="1" x14ac:dyDescent="0.25">
      <c r="B753" s="14">
        <f>Перечень!A738</f>
        <v>0</v>
      </c>
      <c r="C753" s="13">
        <f>Перечень!B738</f>
        <v>0</v>
      </c>
      <c r="D753" s="14">
        <f>Перечень!C738</f>
        <v>0</v>
      </c>
      <c r="E753" s="26">
        <f>Перечень!D738</f>
        <v>0</v>
      </c>
      <c r="F753" s="26">
        <f>Перечень!F738</f>
        <v>0</v>
      </c>
      <c r="H753" s="15"/>
    </row>
    <row r="754" spans="2:8" hidden="1" x14ac:dyDescent="0.25">
      <c r="B754" s="14">
        <f>Перечень!A739</f>
        <v>0</v>
      </c>
      <c r="C754" s="13">
        <f>Перечень!B739</f>
        <v>0</v>
      </c>
      <c r="D754" s="14">
        <f>Перечень!C739</f>
        <v>0</v>
      </c>
      <c r="E754" s="26">
        <f>Перечень!D739</f>
        <v>0</v>
      </c>
      <c r="F754" s="26">
        <f>Перечень!F739</f>
        <v>0</v>
      </c>
      <c r="H754" s="15"/>
    </row>
    <row r="755" spans="2:8" hidden="1" x14ac:dyDescent="0.25">
      <c r="B755" s="14">
        <f>Перечень!A740</f>
        <v>0</v>
      </c>
      <c r="C755" s="13">
        <f>Перечень!B740</f>
        <v>0</v>
      </c>
      <c r="D755" s="14">
        <f>Перечень!C740</f>
        <v>0</v>
      </c>
      <c r="E755" s="26">
        <f>Перечень!D740</f>
        <v>0</v>
      </c>
      <c r="F755" s="26">
        <f>Перечень!F740</f>
        <v>0</v>
      </c>
      <c r="H755" s="15"/>
    </row>
    <row r="756" spans="2:8" hidden="1" x14ac:dyDescent="0.25">
      <c r="B756" s="14">
        <f>Перечень!A741</f>
        <v>0</v>
      </c>
      <c r="C756" s="13">
        <f>Перечень!B741</f>
        <v>0</v>
      </c>
      <c r="D756" s="14">
        <f>Перечень!C741</f>
        <v>0</v>
      </c>
      <c r="E756" s="26">
        <f>Перечень!D741</f>
        <v>0</v>
      </c>
      <c r="F756" s="26">
        <f>Перечень!F741</f>
        <v>0</v>
      </c>
      <c r="H756" s="15"/>
    </row>
    <row r="757" spans="2:8" hidden="1" x14ac:dyDescent="0.25">
      <c r="B757" s="14">
        <f>Перечень!A742</f>
        <v>0</v>
      </c>
      <c r="C757" s="13">
        <f>Перечень!B742</f>
        <v>0</v>
      </c>
      <c r="D757" s="14">
        <f>Перечень!C742</f>
        <v>0</v>
      </c>
      <c r="E757" s="26">
        <f>Перечень!D742</f>
        <v>0</v>
      </c>
      <c r="F757" s="26">
        <f>Перечень!F742</f>
        <v>0</v>
      </c>
      <c r="H757" s="15"/>
    </row>
    <row r="758" spans="2:8" hidden="1" x14ac:dyDescent="0.25">
      <c r="B758" s="14">
        <f>Перечень!A743</f>
        <v>0</v>
      </c>
      <c r="C758" s="13">
        <f>Перечень!B743</f>
        <v>0</v>
      </c>
      <c r="D758" s="14">
        <f>Перечень!C743</f>
        <v>0</v>
      </c>
      <c r="E758" s="26">
        <f>Перечень!D743</f>
        <v>0</v>
      </c>
      <c r="F758" s="26">
        <f>Перечень!F743</f>
        <v>0</v>
      </c>
      <c r="H758" s="15"/>
    </row>
    <row r="759" spans="2:8" hidden="1" x14ac:dyDescent="0.25">
      <c r="B759" s="14">
        <f>Перечень!A744</f>
        <v>0</v>
      </c>
      <c r="C759" s="13">
        <f>Перечень!B744</f>
        <v>0</v>
      </c>
      <c r="D759" s="14">
        <f>Перечень!C744</f>
        <v>0</v>
      </c>
      <c r="E759" s="26">
        <f>Перечень!D744</f>
        <v>0</v>
      </c>
      <c r="F759" s="26">
        <f>Перечень!F744</f>
        <v>0</v>
      </c>
      <c r="H759" s="15"/>
    </row>
    <row r="760" spans="2:8" hidden="1" x14ac:dyDescent="0.25">
      <c r="B760" s="14">
        <f>Перечень!A745</f>
        <v>0</v>
      </c>
      <c r="C760" s="13">
        <f>Перечень!B745</f>
        <v>0</v>
      </c>
      <c r="D760" s="14">
        <f>Перечень!C745</f>
        <v>0</v>
      </c>
      <c r="E760" s="26">
        <f>Перечень!D745</f>
        <v>0</v>
      </c>
      <c r="F760" s="26">
        <f>Перечень!F745</f>
        <v>0</v>
      </c>
      <c r="H760" s="15"/>
    </row>
    <row r="761" spans="2:8" hidden="1" x14ac:dyDescent="0.25">
      <c r="B761" s="14">
        <f>Перечень!A746</f>
        <v>0</v>
      </c>
      <c r="C761" s="13">
        <f>Перечень!B746</f>
        <v>0</v>
      </c>
      <c r="D761" s="14">
        <f>Перечень!C746</f>
        <v>0</v>
      </c>
      <c r="E761" s="26">
        <f>Перечень!D746</f>
        <v>0</v>
      </c>
      <c r="F761" s="26">
        <f>Перечень!F746</f>
        <v>0</v>
      </c>
      <c r="H761" s="15"/>
    </row>
    <row r="762" spans="2:8" hidden="1" x14ac:dyDescent="0.25">
      <c r="B762" s="14">
        <f>Перечень!A747</f>
        <v>0</v>
      </c>
      <c r="C762" s="13">
        <f>Перечень!B747</f>
        <v>0</v>
      </c>
      <c r="D762" s="14">
        <f>Перечень!C747</f>
        <v>0</v>
      </c>
      <c r="E762" s="26">
        <f>Перечень!D747</f>
        <v>0</v>
      </c>
      <c r="F762" s="26">
        <f>Перечень!F747</f>
        <v>0</v>
      </c>
      <c r="H762" s="15"/>
    </row>
    <row r="763" spans="2:8" hidden="1" x14ac:dyDescent="0.25">
      <c r="B763" s="14">
        <f>Перечень!A748</f>
        <v>0</v>
      </c>
      <c r="C763" s="13">
        <f>Перечень!B748</f>
        <v>0</v>
      </c>
      <c r="D763" s="14">
        <f>Перечень!C748</f>
        <v>0</v>
      </c>
      <c r="E763" s="26">
        <f>Перечень!D748</f>
        <v>0</v>
      </c>
      <c r="F763" s="26">
        <f>Перечень!F748</f>
        <v>0</v>
      </c>
      <c r="H763" s="15"/>
    </row>
    <row r="764" spans="2:8" hidden="1" x14ac:dyDescent="0.25">
      <c r="B764" s="14">
        <f>Перечень!A749</f>
        <v>0</v>
      </c>
      <c r="C764" s="13">
        <f>Перечень!B749</f>
        <v>0</v>
      </c>
      <c r="D764" s="14">
        <f>Перечень!C749</f>
        <v>0</v>
      </c>
      <c r="E764" s="26">
        <f>Перечень!D749</f>
        <v>0</v>
      </c>
      <c r="F764" s="26">
        <f>Перечень!F749</f>
        <v>0</v>
      </c>
      <c r="H764" s="15"/>
    </row>
    <row r="765" spans="2:8" hidden="1" x14ac:dyDescent="0.25">
      <c r="B765" s="14">
        <f>Перечень!A750</f>
        <v>0</v>
      </c>
      <c r="C765" s="13">
        <f>Перечень!B750</f>
        <v>0</v>
      </c>
      <c r="D765" s="14">
        <f>Перечень!C750</f>
        <v>0</v>
      </c>
      <c r="E765" s="26">
        <f>Перечень!D750</f>
        <v>0</v>
      </c>
      <c r="F765" s="26">
        <f>Перечень!F750</f>
        <v>0</v>
      </c>
      <c r="H765" s="15"/>
    </row>
    <row r="766" spans="2:8" hidden="1" x14ac:dyDescent="0.25">
      <c r="B766" s="14">
        <f>Перечень!A751</f>
        <v>0</v>
      </c>
      <c r="C766" s="13">
        <f>Перечень!B751</f>
        <v>0</v>
      </c>
      <c r="D766" s="14">
        <f>Перечень!C751</f>
        <v>0</v>
      </c>
      <c r="E766" s="26">
        <f>Перечень!D751</f>
        <v>0</v>
      </c>
      <c r="F766" s="26">
        <f>Перечень!F751</f>
        <v>0</v>
      </c>
      <c r="H766" s="15"/>
    </row>
    <row r="767" spans="2:8" hidden="1" x14ac:dyDescent="0.25">
      <c r="B767" s="14">
        <f>Перечень!A752</f>
        <v>0</v>
      </c>
      <c r="C767" s="13">
        <f>Перечень!B752</f>
        <v>0</v>
      </c>
      <c r="D767" s="14">
        <f>Перечень!C752</f>
        <v>0</v>
      </c>
      <c r="E767" s="26">
        <f>Перечень!D752</f>
        <v>0</v>
      </c>
      <c r="F767" s="26">
        <f>Перечень!F752</f>
        <v>0</v>
      </c>
      <c r="H767" s="15"/>
    </row>
    <row r="768" spans="2:8" hidden="1" x14ac:dyDescent="0.25">
      <c r="B768" s="14">
        <f>Перечень!A753</f>
        <v>0</v>
      </c>
      <c r="C768" s="13">
        <f>Перечень!B753</f>
        <v>0</v>
      </c>
      <c r="D768" s="14">
        <f>Перечень!C753</f>
        <v>0</v>
      </c>
      <c r="E768" s="26">
        <f>Перечень!D753</f>
        <v>0</v>
      </c>
      <c r="F768" s="26">
        <f>Перечень!F753</f>
        <v>0</v>
      </c>
      <c r="H768" s="15"/>
    </row>
    <row r="769" spans="2:8" hidden="1" x14ac:dyDescent="0.25">
      <c r="B769" s="14">
        <f>Перечень!A754</f>
        <v>0</v>
      </c>
      <c r="C769" s="13">
        <f>Перечень!B754</f>
        <v>0</v>
      </c>
      <c r="D769" s="14">
        <f>Перечень!C754</f>
        <v>0</v>
      </c>
      <c r="E769" s="26">
        <f>Перечень!D754</f>
        <v>0</v>
      </c>
      <c r="F769" s="26">
        <f>Перечень!F754</f>
        <v>0</v>
      </c>
      <c r="H769" s="15"/>
    </row>
    <row r="770" spans="2:8" hidden="1" x14ac:dyDescent="0.25">
      <c r="B770" s="14">
        <f>Перечень!A755</f>
        <v>0</v>
      </c>
      <c r="C770" s="13">
        <f>Перечень!B755</f>
        <v>0</v>
      </c>
      <c r="D770" s="14">
        <f>Перечень!C755</f>
        <v>0</v>
      </c>
      <c r="E770" s="26">
        <f>Перечень!D755</f>
        <v>0</v>
      </c>
      <c r="F770" s="26">
        <f>Перечень!F755</f>
        <v>0</v>
      </c>
      <c r="H770" s="15"/>
    </row>
    <row r="771" spans="2:8" hidden="1" x14ac:dyDescent="0.25">
      <c r="B771" s="14">
        <f>Перечень!A756</f>
        <v>0</v>
      </c>
      <c r="C771" s="13">
        <f>Перечень!B756</f>
        <v>0</v>
      </c>
      <c r="D771" s="14">
        <f>Перечень!C756</f>
        <v>0</v>
      </c>
      <c r="E771" s="26">
        <f>Перечень!D756</f>
        <v>0</v>
      </c>
      <c r="F771" s="26">
        <f>Перечень!F756</f>
        <v>0</v>
      </c>
      <c r="H771" s="15"/>
    </row>
    <row r="772" spans="2:8" hidden="1" x14ac:dyDescent="0.25">
      <c r="B772" s="14">
        <f>Перечень!A757</f>
        <v>0</v>
      </c>
      <c r="C772" s="13">
        <f>Перечень!B757</f>
        <v>0</v>
      </c>
      <c r="D772" s="14">
        <f>Перечень!C757</f>
        <v>0</v>
      </c>
      <c r="E772" s="26">
        <f>Перечень!D757</f>
        <v>0</v>
      </c>
      <c r="F772" s="26">
        <f>Перечень!F757</f>
        <v>0</v>
      </c>
      <c r="H772" s="15"/>
    </row>
    <row r="773" spans="2:8" hidden="1" x14ac:dyDescent="0.25">
      <c r="B773" s="14">
        <f>Перечень!A758</f>
        <v>0</v>
      </c>
      <c r="C773" s="13">
        <f>Перечень!B758</f>
        <v>0</v>
      </c>
      <c r="D773" s="14">
        <f>Перечень!C758</f>
        <v>0</v>
      </c>
      <c r="E773" s="26">
        <f>Перечень!D758</f>
        <v>0</v>
      </c>
      <c r="F773" s="26">
        <f>Перечень!F758</f>
        <v>0</v>
      </c>
      <c r="H773" s="15"/>
    </row>
    <row r="774" spans="2:8" hidden="1" x14ac:dyDescent="0.25">
      <c r="B774" s="14">
        <f>Перечень!A759</f>
        <v>0</v>
      </c>
      <c r="C774" s="13">
        <f>Перечень!B759</f>
        <v>0</v>
      </c>
      <c r="D774" s="14">
        <f>Перечень!C759</f>
        <v>0</v>
      </c>
      <c r="E774" s="26">
        <f>Перечень!D759</f>
        <v>0</v>
      </c>
      <c r="F774" s="26">
        <f>Перечень!F759</f>
        <v>0</v>
      </c>
      <c r="H774" s="15"/>
    </row>
    <row r="775" spans="2:8" hidden="1" x14ac:dyDescent="0.25">
      <c r="B775" s="14">
        <f>Перечень!A760</f>
        <v>0</v>
      </c>
      <c r="C775" s="13">
        <f>Перечень!B760</f>
        <v>0</v>
      </c>
      <c r="D775" s="14">
        <f>Перечень!C760</f>
        <v>0</v>
      </c>
      <c r="E775" s="26">
        <f>Перечень!D760</f>
        <v>0</v>
      </c>
      <c r="F775" s="26">
        <f>Перечень!F760</f>
        <v>0</v>
      </c>
      <c r="H775" s="15"/>
    </row>
    <row r="776" spans="2:8" hidden="1" x14ac:dyDescent="0.25">
      <c r="B776" s="14">
        <f>Перечень!A761</f>
        <v>0</v>
      </c>
      <c r="C776" s="13">
        <f>Перечень!B761</f>
        <v>0</v>
      </c>
      <c r="D776" s="14">
        <f>Перечень!C761</f>
        <v>0</v>
      </c>
      <c r="E776" s="26">
        <f>Перечень!D761</f>
        <v>0</v>
      </c>
      <c r="F776" s="26">
        <f>Перечень!F761</f>
        <v>0</v>
      </c>
      <c r="H776" s="15"/>
    </row>
    <row r="777" spans="2:8" hidden="1" x14ac:dyDescent="0.25">
      <c r="B777" s="14">
        <f>Перечень!A762</f>
        <v>0</v>
      </c>
      <c r="C777" s="13">
        <f>Перечень!B762</f>
        <v>0</v>
      </c>
      <c r="D777" s="14">
        <f>Перечень!C762</f>
        <v>0</v>
      </c>
      <c r="E777" s="26">
        <f>Перечень!D762</f>
        <v>0</v>
      </c>
      <c r="F777" s="26">
        <f>Перечень!F762</f>
        <v>0</v>
      </c>
      <c r="H777" s="15"/>
    </row>
    <row r="778" spans="2:8" hidden="1" x14ac:dyDescent="0.25">
      <c r="B778" s="14">
        <f>Перечень!A763</f>
        <v>0</v>
      </c>
      <c r="C778" s="13">
        <f>Перечень!B763</f>
        <v>0</v>
      </c>
      <c r="D778" s="14">
        <f>Перечень!C763</f>
        <v>0</v>
      </c>
      <c r="E778" s="26">
        <f>Перечень!D763</f>
        <v>0</v>
      </c>
      <c r="F778" s="26">
        <f>Перечень!F763</f>
        <v>0</v>
      </c>
      <c r="H778" s="15"/>
    </row>
    <row r="779" spans="2:8" hidden="1" x14ac:dyDescent="0.25">
      <c r="B779" s="14">
        <f>Перечень!A764</f>
        <v>0</v>
      </c>
      <c r="C779" s="13">
        <f>Перечень!B764</f>
        <v>0</v>
      </c>
      <c r="D779" s="14">
        <f>Перечень!C764</f>
        <v>0</v>
      </c>
      <c r="E779" s="26">
        <f>Перечень!D764</f>
        <v>0</v>
      </c>
      <c r="F779" s="26">
        <f>Перечень!F764</f>
        <v>0</v>
      </c>
      <c r="H779" s="15"/>
    </row>
    <row r="780" spans="2:8" hidden="1" x14ac:dyDescent="0.25">
      <c r="B780" s="14">
        <f>Перечень!A765</f>
        <v>0</v>
      </c>
      <c r="C780" s="13">
        <f>Перечень!B765</f>
        <v>0</v>
      </c>
      <c r="D780" s="14">
        <f>Перечень!C765</f>
        <v>0</v>
      </c>
      <c r="E780" s="26">
        <f>Перечень!D765</f>
        <v>0</v>
      </c>
      <c r="F780" s="26">
        <f>Перечень!F765</f>
        <v>0</v>
      </c>
      <c r="H780" s="15"/>
    </row>
    <row r="781" spans="2:8" hidden="1" x14ac:dyDescent="0.25">
      <c r="B781" s="14">
        <f>Перечень!A766</f>
        <v>0</v>
      </c>
      <c r="C781" s="13">
        <f>Перечень!B766</f>
        <v>0</v>
      </c>
      <c r="D781" s="14">
        <f>Перечень!C766</f>
        <v>0</v>
      </c>
      <c r="E781" s="26">
        <f>Перечень!D766</f>
        <v>0</v>
      </c>
      <c r="F781" s="26">
        <f>Перечень!F766</f>
        <v>0</v>
      </c>
      <c r="H781" s="15"/>
    </row>
    <row r="782" spans="2:8" hidden="1" x14ac:dyDescent="0.25">
      <c r="B782" s="14">
        <f>Перечень!A767</f>
        <v>0</v>
      </c>
      <c r="C782" s="13">
        <f>Перечень!B767</f>
        <v>0</v>
      </c>
      <c r="D782" s="14">
        <f>Перечень!C767</f>
        <v>0</v>
      </c>
      <c r="E782" s="26">
        <f>Перечень!D767</f>
        <v>0</v>
      </c>
      <c r="F782" s="26">
        <f>Перечень!F767</f>
        <v>0</v>
      </c>
      <c r="H782" s="15"/>
    </row>
    <row r="783" spans="2:8" hidden="1" x14ac:dyDescent="0.25">
      <c r="B783" s="14">
        <f>Перечень!A768</f>
        <v>0</v>
      </c>
      <c r="C783" s="13">
        <f>Перечень!B768</f>
        <v>0</v>
      </c>
      <c r="D783" s="14">
        <f>Перечень!C768</f>
        <v>0</v>
      </c>
      <c r="E783" s="26">
        <f>Перечень!D768</f>
        <v>0</v>
      </c>
      <c r="F783" s="26">
        <f>Перечень!F768</f>
        <v>0</v>
      </c>
      <c r="H783" s="15"/>
    </row>
    <row r="784" spans="2:8" hidden="1" x14ac:dyDescent="0.25">
      <c r="B784" s="14">
        <f>Перечень!A769</f>
        <v>0</v>
      </c>
      <c r="C784" s="13">
        <f>Перечень!B769</f>
        <v>0</v>
      </c>
      <c r="D784" s="14">
        <f>Перечень!C769</f>
        <v>0</v>
      </c>
      <c r="E784" s="26">
        <f>Перечень!D769</f>
        <v>0</v>
      </c>
      <c r="F784" s="26">
        <f>Перечень!F769</f>
        <v>0</v>
      </c>
      <c r="H784" s="15"/>
    </row>
    <row r="785" spans="2:8" hidden="1" x14ac:dyDescent="0.25">
      <c r="B785" s="14">
        <f>Перечень!A770</f>
        <v>0</v>
      </c>
      <c r="C785" s="13">
        <f>Перечень!B770</f>
        <v>0</v>
      </c>
      <c r="D785" s="14">
        <f>Перечень!C770</f>
        <v>0</v>
      </c>
      <c r="E785" s="26">
        <f>Перечень!D770</f>
        <v>0</v>
      </c>
      <c r="F785" s="26">
        <f>Перечень!F770</f>
        <v>0</v>
      </c>
      <c r="H785" s="15"/>
    </row>
    <row r="786" spans="2:8" hidden="1" x14ac:dyDescent="0.25">
      <c r="B786" s="14">
        <f>Перечень!A771</f>
        <v>0</v>
      </c>
      <c r="C786" s="13">
        <f>Перечень!B771</f>
        <v>0</v>
      </c>
      <c r="D786" s="14">
        <f>Перечень!C771</f>
        <v>0</v>
      </c>
      <c r="E786" s="26">
        <f>Перечень!D771</f>
        <v>0</v>
      </c>
      <c r="F786" s="26">
        <f>Перечень!F771</f>
        <v>0</v>
      </c>
      <c r="H786" s="15"/>
    </row>
    <row r="787" spans="2:8" hidden="1" x14ac:dyDescent="0.25">
      <c r="B787" s="14">
        <f>Перечень!A772</f>
        <v>0</v>
      </c>
      <c r="C787" s="13">
        <f>Перечень!B772</f>
        <v>0</v>
      </c>
      <c r="D787" s="14">
        <f>Перечень!C772</f>
        <v>0</v>
      </c>
      <c r="E787" s="26">
        <f>Перечень!D772</f>
        <v>0</v>
      </c>
      <c r="F787" s="26">
        <f>Перечень!F772</f>
        <v>0</v>
      </c>
      <c r="H787" s="15"/>
    </row>
    <row r="788" spans="2:8" hidden="1" x14ac:dyDescent="0.25">
      <c r="B788" s="14">
        <f>Перечень!A773</f>
        <v>0</v>
      </c>
      <c r="C788" s="13">
        <f>Перечень!B773</f>
        <v>0</v>
      </c>
      <c r="D788" s="14">
        <f>Перечень!C773</f>
        <v>0</v>
      </c>
      <c r="E788" s="26">
        <f>Перечень!D773</f>
        <v>0</v>
      </c>
      <c r="F788" s="26">
        <f>Перечень!F773</f>
        <v>0</v>
      </c>
      <c r="H788" s="15"/>
    </row>
    <row r="789" spans="2:8" hidden="1" x14ac:dyDescent="0.25">
      <c r="B789" s="14">
        <f>Перечень!A774</f>
        <v>0</v>
      </c>
      <c r="C789" s="13">
        <f>Перечень!B774</f>
        <v>0</v>
      </c>
      <c r="D789" s="14">
        <f>Перечень!C774</f>
        <v>0</v>
      </c>
      <c r="E789" s="26">
        <f>Перечень!D774</f>
        <v>0</v>
      </c>
      <c r="F789" s="26">
        <f>Перечень!F774</f>
        <v>0</v>
      </c>
      <c r="H789" s="15"/>
    </row>
    <row r="790" spans="2:8" hidden="1" x14ac:dyDescent="0.25">
      <c r="B790" s="14">
        <f>Перечень!A775</f>
        <v>0</v>
      </c>
      <c r="C790" s="13">
        <f>Перечень!B775</f>
        <v>0</v>
      </c>
      <c r="D790" s="14">
        <f>Перечень!C775</f>
        <v>0</v>
      </c>
      <c r="E790" s="26">
        <f>Перечень!D775</f>
        <v>0</v>
      </c>
      <c r="F790" s="26">
        <f>Перечень!F775</f>
        <v>0</v>
      </c>
      <c r="H790" s="15"/>
    </row>
    <row r="791" spans="2:8" hidden="1" x14ac:dyDescent="0.25">
      <c r="B791" s="14">
        <f>Перечень!A776</f>
        <v>0</v>
      </c>
      <c r="C791" s="13">
        <f>Перечень!B776</f>
        <v>0</v>
      </c>
      <c r="D791" s="14">
        <f>Перечень!C776</f>
        <v>0</v>
      </c>
      <c r="E791" s="26">
        <f>Перечень!D776</f>
        <v>0</v>
      </c>
      <c r="F791" s="26">
        <f>Перечень!F776</f>
        <v>0</v>
      </c>
      <c r="H791" s="15"/>
    </row>
    <row r="792" spans="2:8" hidden="1" x14ac:dyDescent="0.25">
      <c r="B792" s="14">
        <f>Перечень!A777</f>
        <v>0</v>
      </c>
      <c r="C792" s="13">
        <f>Перечень!B777</f>
        <v>0</v>
      </c>
      <c r="D792" s="14">
        <f>Перечень!C777</f>
        <v>0</v>
      </c>
      <c r="E792" s="26">
        <f>Перечень!D777</f>
        <v>0</v>
      </c>
      <c r="F792" s="26">
        <f>Перечень!F777</f>
        <v>0</v>
      </c>
      <c r="H792" s="15"/>
    </row>
    <row r="793" spans="2:8" hidden="1" x14ac:dyDescent="0.25">
      <c r="B793" s="14">
        <f>Перечень!A778</f>
        <v>0</v>
      </c>
      <c r="C793" s="13">
        <f>Перечень!B778</f>
        <v>0</v>
      </c>
      <c r="D793" s="14">
        <f>Перечень!C778</f>
        <v>0</v>
      </c>
      <c r="E793" s="26">
        <f>Перечень!D778</f>
        <v>0</v>
      </c>
      <c r="F793" s="26">
        <f>Перечень!F778</f>
        <v>0</v>
      </c>
      <c r="H793" s="15"/>
    </row>
    <row r="794" spans="2:8" hidden="1" x14ac:dyDescent="0.25">
      <c r="B794" s="14">
        <f>Перечень!A779</f>
        <v>0</v>
      </c>
      <c r="C794" s="13">
        <f>Перечень!B779</f>
        <v>0</v>
      </c>
      <c r="D794" s="14">
        <f>Перечень!C779</f>
        <v>0</v>
      </c>
      <c r="E794" s="26">
        <f>Перечень!D779</f>
        <v>0</v>
      </c>
      <c r="F794" s="26">
        <f>Перечень!F779</f>
        <v>0</v>
      </c>
      <c r="H794" s="15"/>
    </row>
    <row r="795" spans="2:8" hidden="1" x14ac:dyDescent="0.25">
      <c r="B795" s="14">
        <f>Перечень!A780</f>
        <v>0</v>
      </c>
      <c r="C795" s="13">
        <f>Перечень!B780</f>
        <v>0</v>
      </c>
      <c r="D795" s="14">
        <f>Перечень!C780</f>
        <v>0</v>
      </c>
      <c r="E795" s="26">
        <f>Перечень!D780</f>
        <v>0</v>
      </c>
      <c r="F795" s="26">
        <f>Перечень!F780</f>
        <v>0</v>
      </c>
      <c r="H795" s="15"/>
    </row>
    <row r="796" spans="2:8" hidden="1" x14ac:dyDescent="0.25">
      <c r="B796" s="14">
        <f>Перечень!A781</f>
        <v>0</v>
      </c>
      <c r="C796" s="13">
        <f>Перечень!B781</f>
        <v>0</v>
      </c>
      <c r="D796" s="14">
        <f>Перечень!C781</f>
        <v>0</v>
      </c>
      <c r="E796" s="26">
        <f>Перечень!D781</f>
        <v>0</v>
      </c>
      <c r="F796" s="26">
        <f>Перечень!F781</f>
        <v>0</v>
      </c>
      <c r="H796" s="15"/>
    </row>
    <row r="797" spans="2:8" hidden="1" x14ac:dyDescent="0.25">
      <c r="B797" s="14">
        <f>Перечень!A782</f>
        <v>0</v>
      </c>
      <c r="C797" s="13">
        <f>Перечень!B782</f>
        <v>0</v>
      </c>
      <c r="D797" s="14">
        <f>Перечень!C782</f>
        <v>0</v>
      </c>
      <c r="E797" s="26">
        <f>Перечень!D782</f>
        <v>0</v>
      </c>
      <c r="F797" s="26">
        <f>Перечень!F782</f>
        <v>0</v>
      </c>
      <c r="H797" s="15"/>
    </row>
    <row r="798" spans="2:8" hidden="1" x14ac:dyDescent="0.25">
      <c r="B798" s="14">
        <f>Перечень!A783</f>
        <v>0</v>
      </c>
      <c r="C798" s="13">
        <f>Перечень!B783</f>
        <v>0</v>
      </c>
      <c r="D798" s="14">
        <f>Перечень!C783</f>
        <v>0</v>
      </c>
      <c r="E798" s="26">
        <f>Перечень!D783</f>
        <v>0</v>
      </c>
      <c r="F798" s="26">
        <f>Перечень!F783</f>
        <v>0</v>
      </c>
      <c r="H798" s="15"/>
    </row>
    <row r="799" spans="2:8" hidden="1" x14ac:dyDescent="0.25">
      <c r="B799" s="14">
        <f>Перечень!A784</f>
        <v>0</v>
      </c>
      <c r="C799" s="13">
        <f>Перечень!B784</f>
        <v>0</v>
      </c>
      <c r="D799" s="14">
        <f>Перечень!C784</f>
        <v>0</v>
      </c>
      <c r="E799" s="26">
        <f>Перечень!D784</f>
        <v>0</v>
      </c>
      <c r="F799" s="26">
        <f>Перечень!F784</f>
        <v>0</v>
      </c>
      <c r="H799" s="15"/>
    </row>
    <row r="800" spans="2:8" hidden="1" x14ac:dyDescent="0.25">
      <c r="B800" s="14">
        <f>Перечень!A785</f>
        <v>0</v>
      </c>
      <c r="C800" s="13">
        <f>Перечень!B785</f>
        <v>0</v>
      </c>
      <c r="D800" s="14">
        <f>Перечень!C785</f>
        <v>0</v>
      </c>
      <c r="E800" s="26">
        <f>Перечень!D785</f>
        <v>0</v>
      </c>
      <c r="F800" s="26">
        <f>Перечень!F785</f>
        <v>0</v>
      </c>
      <c r="H800" s="15"/>
    </row>
    <row r="801" spans="2:8" hidden="1" x14ac:dyDescent="0.25">
      <c r="B801" s="14">
        <f>Перечень!A786</f>
        <v>0</v>
      </c>
      <c r="C801" s="13">
        <f>Перечень!B786</f>
        <v>0</v>
      </c>
      <c r="D801" s="14">
        <f>Перечень!C786</f>
        <v>0</v>
      </c>
      <c r="E801" s="26">
        <f>Перечень!D786</f>
        <v>0</v>
      </c>
      <c r="F801" s="26">
        <f>Перечень!F786</f>
        <v>0</v>
      </c>
      <c r="H801" s="15"/>
    </row>
    <row r="802" spans="2:8" hidden="1" x14ac:dyDescent="0.25">
      <c r="B802" s="14">
        <f>Перечень!A787</f>
        <v>0</v>
      </c>
      <c r="C802" s="13">
        <f>Перечень!B787</f>
        <v>0</v>
      </c>
      <c r="D802" s="14">
        <f>Перечень!C787</f>
        <v>0</v>
      </c>
      <c r="E802" s="26">
        <f>Перечень!D787</f>
        <v>0</v>
      </c>
      <c r="F802" s="26">
        <f>Перечень!F787</f>
        <v>0</v>
      </c>
      <c r="H802" s="15"/>
    </row>
    <row r="803" spans="2:8" hidden="1" x14ac:dyDescent="0.25">
      <c r="B803" s="14">
        <f>Перечень!A788</f>
        <v>0</v>
      </c>
      <c r="C803" s="13">
        <f>Перечень!B788</f>
        <v>0</v>
      </c>
      <c r="D803" s="14">
        <f>Перечень!C788</f>
        <v>0</v>
      </c>
      <c r="E803" s="26">
        <f>Перечень!D788</f>
        <v>0</v>
      </c>
      <c r="F803" s="26">
        <f>Перечень!F788</f>
        <v>0</v>
      </c>
      <c r="H803" s="15"/>
    </row>
    <row r="804" spans="2:8" hidden="1" x14ac:dyDescent="0.25">
      <c r="B804" s="14">
        <f>Перечень!A789</f>
        <v>0</v>
      </c>
      <c r="C804" s="13">
        <f>Перечень!B789</f>
        <v>0</v>
      </c>
      <c r="D804" s="14">
        <f>Перечень!C789</f>
        <v>0</v>
      </c>
      <c r="E804" s="26">
        <f>Перечень!D789</f>
        <v>0</v>
      </c>
      <c r="F804" s="26">
        <f>Перечень!F789</f>
        <v>0</v>
      </c>
      <c r="H804" s="15"/>
    </row>
    <row r="805" spans="2:8" hidden="1" x14ac:dyDescent="0.25">
      <c r="B805" s="14">
        <f>Перечень!A790</f>
        <v>0</v>
      </c>
      <c r="C805" s="13">
        <f>Перечень!B790</f>
        <v>0</v>
      </c>
      <c r="D805" s="14">
        <f>Перечень!C790</f>
        <v>0</v>
      </c>
      <c r="E805" s="26">
        <f>Перечень!D790</f>
        <v>0</v>
      </c>
      <c r="F805" s="26">
        <f>Перечень!F790</f>
        <v>0</v>
      </c>
      <c r="H805" s="15"/>
    </row>
    <row r="806" spans="2:8" hidden="1" x14ac:dyDescent="0.25">
      <c r="B806" s="14">
        <f>Перечень!A791</f>
        <v>0</v>
      </c>
      <c r="C806" s="13">
        <f>Перечень!B791</f>
        <v>0</v>
      </c>
      <c r="D806" s="14">
        <f>Перечень!C791</f>
        <v>0</v>
      </c>
      <c r="E806" s="26">
        <f>Перечень!D791</f>
        <v>0</v>
      </c>
      <c r="F806" s="26">
        <f>Перечень!F791</f>
        <v>0</v>
      </c>
      <c r="H806" s="15"/>
    </row>
    <row r="807" spans="2:8" hidden="1" x14ac:dyDescent="0.25">
      <c r="B807" s="14">
        <f>Перечень!A792</f>
        <v>0</v>
      </c>
      <c r="C807" s="13">
        <f>Перечень!B792</f>
        <v>0</v>
      </c>
      <c r="D807" s="14">
        <f>Перечень!C792</f>
        <v>0</v>
      </c>
      <c r="E807" s="26">
        <f>Перечень!D792</f>
        <v>0</v>
      </c>
      <c r="F807" s="26">
        <f>Перечень!F792</f>
        <v>0</v>
      </c>
      <c r="H807" s="15"/>
    </row>
    <row r="808" spans="2:8" hidden="1" x14ac:dyDescent="0.25">
      <c r="B808" s="14">
        <f>Перечень!A793</f>
        <v>0</v>
      </c>
      <c r="C808" s="13">
        <f>Перечень!B793</f>
        <v>0</v>
      </c>
      <c r="D808" s="14">
        <f>Перечень!C793</f>
        <v>0</v>
      </c>
      <c r="E808" s="26">
        <f>Перечень!D793</f>
        <v>0</v>
      </c>
      <c r="F808" s="26">
        <f>Перечень!F793</f>
        <v>0</v>
      </c>
      <c r="H808" s="15"/>
    </row>
    <row r="809" spans="2:8" hidden="1" x14ac:dyDescent="0.25">
      <c r="B809" s="14">
        <f>Перечень!A794</f>
        <v>0</v>
      </c>
      <c r="C809" s="13">
        <f>Перечень!B794</f>
        <v>0</v>
      </c>
      <c r="D809" s="14">
        <f>Перечень!C794</f>
        <v>0</v>
      </c>
      <c r="E809" s="26">
        <f>Перечень!D794</f>
        <v>0</v>
      </c>
      <c r="F809" s="26">
        <f>Перечень!F794</f>
        <v>0</v>
      </c>
      <c r="H809" s="15"/>
    </row>
    <row r="810" spans="2:8" hidden="1" x14ac:dyDescent="0.25">
      <c r="B810" s="14">
        <f>Перечень!A795</f>
        <v>0</v>
      </c>
      <c r="C810" s="13">
        <f>Перечень!B795</f>
        <v>0</v>
      </c>
      <c r="D810" s="14">
        <f>Перечень!C795</f>
        <v>0</v>
      </c>
      <c r="E810" s="26">
        <f>Перечень!D795</f>
        <v>0</v>
      </c>
      <c r="F810" s="26">
        <f>Перечень!F795</f>
        <v>0</v>
      </c>
      <c r="H810" s="15"/>
    </row>
    <row r="811" spans="2:8" hidden="1" x14ac:dyDescent="0.25">
      <c r="B811" s="14">
        <f>Перечень!A796</f>
        <v>0</v>
      </c>
      <c r="C811" s="13">
        <f>Перечень!B796</f>
        <v>0</v>
      </c>
      <c r="D811" s="14">
        <f>Перечень!C796</f>
        <v>0</v>
      </c>
      <c r="E811" s="26">
        <f>Перечень!D796</f>
        <v>0</v>
      </c>
      <c r="F811" s="26">
        <f>Перечень!F796</f>
        <v>0</v>
      </c>
      <c r="H811" s="15"/>
    </row>
    <row r="812" spans="2:8" hidden="1" x14ac:dyDescent="0.25">
      <c r="B812" s="14">
        <f>Перечень!A797</f>
        <v>0</v>
      </c>
      <c r="C812" s="13">
        <f>Перечень!B797</f>
        <v>0</v>
      </c>
      <c r="D812" s="14">
        <f>Перечень!C797</f>
        <v>0</v>
      </c>
      <c r="E812" s="26">
        <f>Перечень!D797</f>
        <v>0</v>
      </c>
      <c r="F812" s="26">
        <f>Перечень!F797</f>
        <v>0</v>
      </c>
      <c r="H812" s="15"/>
    </row>
    <row r="813" spans="2:8" hidden="1" x14ac:dyDescent="0.25">
      <c r="B813" s="14">
        <f>Перечень!A798</f>
        <v>0</v>
      </c>
      <c r="C813" s="13">
        <f>Перечень!B798</f>
        <v>0</v>
      </c>
      <c r="D813" s="14">
        <f>Перечень!C798</f>
        <v>0</v>
      </c>
      <c r="E813" s="26">
        <f>Перечень!D798</f>
        <v>0</v>
      </c>
      <c r="F813" s="26">
        <f>Перечень!F798</f>
        <v>0</v>
      </c>
      <c r="H813" s="15"/>
    </row>
    <row r="814" spans="2:8" hidden="1" x14ac:dyDescent="0.25">
      <c r="B814" s="14">
        <f>Перечень!A799</f>
        <v>0</v>
      </c>
      <c r="C814" s="13">
        <f>Перечень!B799</f>
        <v>0</v>
      </c>
      <c r="D814" s="14">
        <f>Перечень!C799</f>
        <v>0</v>
      </c>
      <c r="E814" s="26">
        <f>Перечень!D799</f>
        <v>0</v>
      </c>
      <c r="F814" s="26">
        <f>Перечень!F799</f>
        <v>0</v>
      </c>
      <c r="H814" s="15"/>
    </row>
    <row r="815" spans="2:8" hidden="1" x14ac:dyDescent="0.25">
      <c r="B815" s="14">
        <f>Перечень!A800</f>
        <v>0</v>
      </c>
      <c r="C815" s="13">
        <f>Перечень!B800</f>
        <v>0</v>
      </c>
      <c r="D815" s="14">
        <f>Перечень!C800</f>
        <v>0</v>
      </c>
      <c r="E815" s="26">
        <f>Перечень!D800</f>
        <v>0</v>
      </c>
      <c r="F815" s="26">
        <f>Перечень!F800</f>
        <v>0</v>
      </c>
      <c r="H815" s="15"/>
    </row>
    <row r="816" spans="2:8" hidden="1" x14ac:dyDescent="0.25">
      <c r="B816" s="14">
        <f>Перечень!A801</f>
        <v>0</v>
      </c>
      <c r="C816" s="13">
        <f>Перечень!B801</f>
        <v>0</v>
      </c>
      <c r="D816" s="14">
        <f>Перечень!C801</f>
        <v>0</v>
      </c>
      <c r="E816" s="26">
        <f>Перечень!D801</f>
        <v>0</v>
      </c>
      <c r="F816" s="26">
        <f>Перечень!F801</f>
        <v>0</v>
      </c>
      <c r="H816" s="15"/>
    </row>
    <row r="817" spans="2:8" hidden="1" x14ac:dyDescent="0.25">
      <c r="B817" s="14">
        <f>Перечень!A802</f>
        <v>0</v>
      </c>
      <c r="C817" s="13">
        <f>Перечень!B802</f>
        <v>0</v>
      </c>
      <c r="D817" s="14">
        <f>Перечень!C802</f>
        <v>0</v>
      </c>
      <c r="E817" s="26">
        <f>Перечень!D802</f>
        <v>0</v>
      </c>
      <c r="F817" s="26">
        <f>Перечень!F802</f>
        <v>0</v>
      </c>
      <c r="H817" s="15"/>
    </row>
    <row r="818" spans="2:8" hidden="1" x14ac:dyDescent="0.25">
      <c r="B818" s="14">
        <f>Перечень!A803</f>
        <v>0</v>
      </c>
      <c r="C818" s="13">
        <f>Перечень!B803</f>
        <v>0</v>
      </c>
      <c r="D818" s="14">
        <f>Перечень!C803</f>
        <v>0</v>
      </c>
      <c r="E818" s="26">
        <f>Перечень!D803</f>
        <v>0</v>
      </c>
      <c r="F818" s="26">
        <f>Перечень!F803</f>
        <v>0</v>
      </c>
      <c r="H818" s="15"/>
    </row>
    <row r="819" spans="2:8" hidden="1" x14ac:dyDescent="0.25">
      <c r="B819" s="14">
        <f>Перечень!A804</f>
        <v>0</v>
      </c>
      <c r="C819" s="13">
        <f>Перечень!B804</f>
        <v>0</v>
      </c>
      <c r="D819" s="14">
        <f>Перечень!C804</f>
        <v>0</v>
      </c>
      <c r="E819" s="26">
        <f>Перечень!D804</f>
        <v>0</v>
      </c>
      <c r="F819" s="26">
        <f>Перечень!F804</f>
        <v>0</v>
      </c>
      <c r="H819" s="15"/>
    </row>
    <row r="820" spans="2:8" hidden="1" x14ac:dyDescent="0.25">
      <c r="B820" s="14">
        <f>Перечень!A805</f>
        <v>0</v>
      </c>
      <c r="C820" s="13">
        <f>Перечень!B805</f>
        <v>0</v>
      </c>
      <c r="D820" s="14">
        <f>Перечень!C805</f>
        <v>0</v>
      </c>
      <c r="E820" s="26">
        <f>Перечень!D805</f>
        <v>0</v>
      </c>
      <c r="F820" s="26">
        <f>Перечень!F805</f>
        <v>0</v>
      </c>
      <c r="H820" s="15"/>
    </row>
    <row r="821" spans="2:8" hidden="1" x14ac:dyDescent="0.25">
      <c r="B821" s="14">
        <f>Перечень!A806</f>
        <v>0</v>
      </c>
      <c r="C821" s="13">
        <f>Перечень!B806</f>
        <v>0</v>
      </c>
      <c r="D821" s="14">
        <f>Перечень!C806</f>
        <v>0</v>
      </c>
      <c r="E821" s="26">
        <f>Перечень!D806</f>
        <v>0</v>
      </c>
      <c r="F821" s="26">
        <f>Перечень!F806</f>
        <v>0</v>
      </c>
      <c r="H821" s="15"/>
    </row>
    <row r="822" spans="2:8" hidden="1" x14ac:dyDescent="0.25">
      <c r="B822" s="14">
        <f>Перечень!A807</f>
        <v>0</v>
      </c>
      <c r="C822" s="13">
        <f>Перечень!B807</f>
        <v>0</v>
      </c>
      <c r="D822" s="14">
        <f>Перечень!C807</f>
        <v>0</v>
      </c>
      <c r="E822" s="26">
        <f>Перечень!D807</f>
        <v>0</v>
      </c>
      <c r="F822" s="26">
        <f>Перечень!F807</f>
        <v>0</v>
      </c>
      <c r="H822" s="15"/>
    </row>
    <row r="823" spans="2:8" hidden="1" x14ac:dyDescent="0.25">
      <c r="B823" s="14">
        <f>Перечень!A808</f>
        <v>0</v>
      </c>
      <c r="C823" s="13">
        <f>Перечень!B808</f>
        <v>0</v>
      </c>
      <c r="D823" s="14">
        <f>Перечень!C808</f>
        <v>0</v>
      </c>
      <c r="E823" s="26">
        <f>Перечень!D808</f>
        <v>0</v>
      </c>
      <c r="F823" s="26">
        <f>Перечень!F808</f>
        <v>0</v>
      </c>
      <c r="H823" s="15"/>
    </row>
    <row r="824" spans="2:8" hidden="1" x14ac:dyDescent="0.25">
      <c r="B824" s="14">
        <f>Перечень!A809</f>
        <v>0</v>
      </c>
      <c r="C824" s="13">
        <f>Перечень!B809</f>
        <v>0</v>
      </c>
      <c r="D824" s="14">
        <f>Перечень!C809</f>
        <v>0</v>
      </c>
      <c r="E824" s="26">
        <f>Перечень!D809</f>
        <v>0</v>
      </c>
      <c r="F824" s="26">
        <f>Перечень!F809</f>
        <v>0</v>
      </c>
      <c r="H824" s="15"/>
    </row>
    <row r="825" spans="2:8" hidden="1" x14ac:dyDescent="0.25">
      <c r="B825" s="14">
        <f>Перечень!A810</f>
        <v>0</v>
      </c>
      <c r="C825" s="13">
        <f>Перечень!B810</f>
        <v>0</v>
      </c>
      <c r="D825" s="14">
        <f>Перечень!C810</f>
        <v>0</v>
      </c>
      <c r="E825" s="26">
        <f>Перечень!D810</f>
        <v>0</v>
      </c>
      <c r="F825" s="26">
        <f>Перечень!F810</f>
        <v>0</v>
      </c>
      <c r="H825" s="15"/>
    </row>
    <row r="826" spans="2:8" hidden="1" x14ac:dyDescent="0.25">
      <c r="B826" s="14">
        <f>Перечень!A811</f>
        <v>0</v>
      </c>
      <c r="C826" s="13">
        <f>Перечень!B811</f>
        <v>0</v>
      </c>
      <c r="D826" s="14">
        <f>Перечень!C811</f>
        <v>0</v>
      </c>
      <c r="E826" s="26">
        <f>Перечень!D811</f>
        <v>0</v>
      </c>
      <c r="F826" s="26">
        <f>Перечень!F811</f>
        <v>0</v>
      </c>
      <c r="H826" s="15"/>
    </row>
    <row r="827" spans="2:8" hidden="1" x14ac:dyDescent="0.25">
      <c r="B827" s="14">
        <f>Перечень!A812</f>
        <v>0</v>
      </c>
      <c r="C827" s="13">
        <f>Перечень!B812</f>
        <v>0</v>
      </c>
      <c r="D827" s="14">
        <f>Перечень!C812</f>
        <v>0</v>
      </c>
      <c r="E827" s="26">
        <f>Перечень!D812</f>
        <v>0</v>
      </c>
      <c r="F827" s="26">
        <f>Перечень!F812</f>
        <v>0</v>
      </c>
      <c r="H827" s="15"/>
    </row>
    <row r="828" spans="2:8" hidden="1" x14ac:dyDescent="0.25">
      <c r="B828" s="14">
        <f>Перечень!A813</f>
        <v>0</v>
      </c>
      <c r="C828" s="13">
        <f>Перечень!B813</f>
        <v>0</v>
      </c>
      <c r="D828" s="14">
        <f>Перечень!C813</f>
        <v>0</v>
      </c>
      <c r="E828" s="26">
        <f>Перечень!D813</f>
        <v>0</v>
      </c>
      <c r="F828" s="26">
        <f>Перечень!F813</f>
        <v>0</v>
      </c>
      <c r="H828" s="15"/>
    </row>
    <row r="829" spans="2:8" hidden="1" x14ac:dyDescent="0.25">
      <c r="B829" s="14">
        <f>Перечень!A814</f>
        <v>0</v>
      </c>
      <c r="C829" s="13">
        <f>Перечень!B814</f>
        <v>0</v>
      </c>
      <c r="D829" s="14">
        <f>Перечень!C814</f>
        <v>0</v>
      </c>
      <c r="E829" s="26">
        <f>Перечень!D814</f>
        <v>0</v>
      </c>
      <c r="F829" s="26">
        <f>Перечень!F814</f>
        <v>0</v>
      </c>
      <c r="H829" s="15"/>
    </row>
    <row r="830" spans="2:8" hidden="1" x14ac:dyDescent="0.25">
      <c r="B830" s="14">
        <f>Перечень!A815</f>
        <v>0</v>
      </c>
      <c r="C830" s="13">
        <f>Перечень!B815</f>
        <v>0</v>
      </c>
      <c r="D830" s="14">
        <f>Перечень!C815</f>
        <v>0</v>
      </c>
      <c r="E830" s="26">
        <f>Перечень!D815</f>
        <v>0</v>
      </c>
      <c r="F830" s="26">
        <f>Перечень!F815</f>
        <v>0</v>
      </c>
      <c r="H830" s="15"/>
    </row>
    <row r="831" spans="2:8" hidden="1" x14ac:dyDescent="0.25">
      <c r="B831" s="14">
        <f>Перечень!A816</f>
        <v>0</v>
      </c>
      <c r="C831" s="13">
        <f>Перечень!B816</f>
        <v>0</v>
      </c>
      <c r="D831" s="14">
        <f>Перечень!C816</f>
        <v>0</v>
      </c>
      <c r="E831" s="26">
        <f>Перечень!D816</f>
        <v>0</v>
      </c>
      <c r="F831" s="26">
        <f>Перечень!F816</f>
        <v>0</v>
      </c>
      <c r="H831" s="15"/>
    </row>
    <row r="832" spans="2:8" hidden="1" x14ac:dyDescent="0.25">
      <c r="B832" s="14">
        <f>Перечень!A817</f>
        <v>0</v>
      </c>
      <c r="C832" s="13">
        <f>Перечень!B817</f>
        <v>0</v>
      </c>
      <c r="D832" s="14">
        <f>Перечень!C817</f>
        <v>0</v>
      </c>
      <c r="E832" s="26">
        <f>Перечень!D817</f>
        <v>0</v>
      </c>
      <c r="F832" s="26">
        <f>Перечень!F817</f>
        <v>0</v>
      </c>
      <c r="H832" s="15"/>
    </row>
    <row r="833" spans="2:8" hidden="1" x14ac:dyDescent="0.25">
      <c r="B833" s="14">
        <f>Перечень!A818</f>
        <v>0</v>
      </c>
      <c r="C833" s="13">
        <f>Перечень!B818</f>
        <v>0</v>
      </c>
      <c r="D833" s="14">
        <f>Перечень!C818</f>
        <v>0</v>
      </c>
      <c r="E833" s="26">
        <f>Перечень!D818</f>
        <v>0</v>
      </c>
      <c r="F833" s="26">
        <f>Перечень!F818</f>
        <v>0</v>
      </c>
      <c r="H833" s="15"/>
    </row>
    <row r="834" spans="2:8" hidden="1" x14ac:dyDescent="0.25">
      <c r="B834" s="14">
        <f>Перечень!A819</f>
        <v>0</v>
      </c>
      <c r="C834" s="13">
        <f>Перечень!B819</f>
        <v>0</v>
      </c>
      <c r="D834" s="14">
        <f>Перечень!C819</f>
        <v>0</v>
      </c>
      <c r="E834" s="26">
        <f>Перечень!D819</f>
        <v>0</v>
      </c>
      <c r="F834" s="26">
        <f>Перечень!F819</f>
        <v>0</v>
      </c>
      <c r="H834" s="15"/>
    </row>
    <row r="835" spans="2:8" hidden="1" x14ac:dyDescent="0.25">
      <c r="B835" s="14">
        <f>Перечень!A820</f>
        <v>0</v>
      </c>
      <c r="C835" s="13">
        <f>Перечень!B820</f>
        <v>0</v>
      </c>
      <c r="D835" s="14">
        <f>Перечень!C820</f>
        <v>0</v>
      </c>
      <c r="E835" s="26">
        <f>Перечень!D820</f>
        <v>0</v>
      </c>
      <c r="F835" s="26">
        <f>Перечень!F820</f>
        <v>0</v>
      </c>
      <c r="H835" s="15"/>
    </row>
    <row r="836" spans="2:8" hidden="1" x14ac:dyDescent="0.25">
      <c r="B836" s="14">
        <f>Перечень!A821</f>
        <v>0</v>
      </c>
      <c r="C836" s="13">
        <f>Перечень!B821</f>
        <v>0</v>
      </c>
      <c r="D836" s="14">
        <f>Перечень!C821</f>
        <v>0</v>
      </c>
      <c r="E836" s="26">
        <f>Перечень!D821</f>
        <v>0</v>
      </c>
      <c r="F836" s="26">
        <f>Перечень!F821</f>
        <v>0</v>
      </c>
      <c r="H836" s="15"/>
    </row>
    <row r="837" spans="2:8" hidden="1" x14ac:dyDescent="0.25">
      <c r="B837" s="14">
        <f>Перечень!A822</f>
        <v>0</v>
      </c>
      <c r="C837" s="13">
        <f>Перечень!B822</f>
        <v>0</v>
      </c>
      <c r="D837" s="14">
        <f>Перечень!C822</f>
        <v>0</v>
      </c>
      <c r="E837" s="26">
        <f>Перечень!D822</f>
        <v>0</v>
      </c>
      <c r="F837" s="26">
        <f>Перечень!F822</f>
        <v>0</v>
      </c>
      <c r="H837" s="15"/>
    </row>
    <row r="838" spans="2:8" hidden="1" x14ac:dyDescent="0.25">
      <c r="B838" s="14">
        <f>Перечень!A823</f>
        <v>0</v>
      </c>
      <c r="C838" s="13">
        <f>Перечень!B823</f>
        <v>0</v>
      </c>
      <c r="D838" s="14">
        <f>Перечень!C823</f>
        <v>0</v>
      </c>
      <c r="E838" s="26">
        <f>Перечень!D823</f>
        <v>0</v>
      </c>
      <c r="F838" s="26">
        <f>Перечень!F823</f>
        <v>0</v>
      </c>
      <c r="H838" s="15"/>
    </row>
    <row r="839" spans="2:8" hidden="1" x14ac:dyDescent="0.25">
      <c r="B839" s="14">
        <f>Перечень!A824</f>
        <v>0</v>
      </c>
      <c r="C839" s="13">
        <f>Перечень!B824</f>
        <v>0</v>
      </c>
      <c r="D839" s="14">
        <f>Перечень!C824</f>
        <v>0</v>
      </c>
      <c r="E839" s="26">
        <f>Перечень!D824</f>
        <v>0</v>
      </c>
      <c r="F839" s="26">
        <f>Перечень!F824</f>
        <v>0</v>
      </c>
      <c r="H839" s="15"/>
    </row>
    <row r="840" spans="2:8" hidden="1" x14ac:dyDescent="0.25">
      <c r="B840" s="14">
        <f>Перечень!A825</f>
        <v>0</v>
      </c>
      <c r="C840" s="13">
        <f>Перечень!B825</f>
        <v>0</v>
      </c>
      <c r="D840" s="14">
        <f>Перечень!C825</f>
        <v>0</v>
      </c>
      <c r="E840" s="26">
        <f>Перечень!D825</f>
        <v>0</v>
      </c>
      <c r="F840" s="26">
        <f>Перечень!F825</f>
        <v>0</v>
      </c>
      <c r="H840" s="15"/>
    </row>
    <row r="841" spans="2:8" hidden="1" x14ac:dyDescent="0.25">
      <c r="B841" s="14">
        <f>Перечень!A826</f>
        <v>0</v>
      </c>
      <c r="C841" s="13">
        <f>Перечень!B826</f>
        <v>0</v>
      </c>
      <c r="D841" s="14">
        <f>Перечень!C826</f>
        <v>0</v>
      </c>
      <c r="E841" s="26">
        <f>Перечень!D826</f>
        <v>0</v>
      </c>
      <c r="F841" s="26">
        <f>Перечень!F826</f>
        <v>0</v>
      </c>
      <c r="H841" s="15"/>
    </row>
    <row r="842" spans="2:8" hidden="1" x14ac:dyDescent="0.25">
      <c r="B842" s="14">
        <f>Перечень!A827</f>
        <v>0</v>
      </c>
      <c r="C842" s="13">
        <f>Перечень!B827</f>
        <v>0</v>
      </c>
      <c r="D842" s="14">
        <f>Перечень!C827</f>
        <v>0</v>
      </c>
      <c r="E842" s="26">
        <f>Перечень!D827</f>
        <v>0</v>
      </c>
      <c r="F842" s="26">
        <f>Перечень!F827</f>
        <v>0</v>
      </c>
      <c r="H842" s="15"/>
    </row>
    <row r="843" spans="2:8" hidden="1" x14ac:dyDescent="0.25">
      <c r="B843" s="14">
        <f>Перечень!A828</f>
        <v>0</v>
      </c>
      <c r="C843" s="13">
        <f>Перечень!B828</f>
        <v>0</v>
      </c>
      <c r="D843" s="14">
        <f>Перечень!C828</f>
        <v>0</v>
      </c>
      <c r="E843" s="26">
        <f>Перечень!D828</f>
        <v>0</v>
      </c>
      <c r="F843" s="26">
        <f>Перечень!F828</f>
        <v>0</v>
      </c>
      <c r="H843" s="15"/>
    </row>
    <row r="844" spans="2:8" hidden="1" x14ac:dyDescent="0.25">
      <c r="B844" s="14">
        <f>Перечень!A829</f>
        <v>0</v>
      </c>
      <c r="C844" s="13">
        <f>Перечень!B829</f>
        <v>0</v>
      </c>
      <c r="D844" s="14">
        <f>Перечень!C829</f>
        <v>0</v>
      </c>
      <c r="E844" s="26">
        <f>Перечень!D829</f>
        <v>0</v>
      </c>
      <c r="F844" s="26">
        <f>Перечень!F829</f>
        <v>0</v>
      </c>
      <c r="H844" s="15"/>
    </row>
    <row r="845" spans="2:8" hidden="1" x14ac:dyDescent="0.25">
      <c r="B845" s="14">
        <f>Перечень!A830</f>
        <v>0</v>
      </c>
      <c r="C845" s="13">
        <f>Перечень!B830</f>
        <v>0</v>
      </c>
      <c r="D845" s="14">
        <f>Перечень!C830</f>
        <v>0</v>
      </c>
      <c r="E845" s="26">
        <f>Перечень!D830</f>
        <v>0</v>
      </c>
      <c r="F845" s="26">
        <f>Перечень!F830</f>
        <v>0</v>
      </c>
      <c r="H845" s="15"/>
    </row>
    <row r="846" spans="2:8" hidden="1" x14ac:dyDescent="0.25">
      <c r="B846" s="14">
        <f>Перечень!A831</f>
        <v>0</v>
      </c>
      <c r="C846" s="13">
        <f>Перечень!B831</f>
        <v>0</v>
      </c>
      <c r="D846" s="14">
        <f>Перечень!C831</f>
        <v>0</v>
      </c>
      <c r="E846" s="26">
        <f>Перечень!D831</f>
        <v>0</v>
      </c>
      <c r="F846" s="26">
        <f>Перечень!F831</f>
        <v>0</v>
      </c>
      <c r="H846" s="15"/>
    </row>
    <row r="847" spans="2:8" hidden="1" x14ac:dyDescent="0.25">
      <c r="B847" s="14">
        <f>Перечень!A832</f>
        <v>0</v>
      </c>
      <c r="C847" s="13">
        <f>Перечень!B832</f>
        <v>0</v>
      </c>
      <c r="D847" s="14">
        <f>Перечень!C832</f>
        <v>0</v>
      </c>
      <c r="E847" s="26">
        <f>Перечень!D832</f>
        <v>0</v>
      </c>
      <c r="F847" s="26">
        <f>Перечень!F832</f>
        <v>0</v>
      </c>
      <c r="H847" s="15"/>
    </row>
    <row r="848" spans="2:8" hidden="1" x14ac:dyDescent="0.25">
      <c r="B848" s="14">
        <f>Перечень!A833</f>
        <v>0</v>
      </c>
      <c r="C848" s="13">
        <f>Перечень!B833</f>
        <v>0</v>
      </c>
      <c r="D848" s="14">
        <f>Перечень!C833</f>
        <v>0</v>
      </c>
      <c r="E848" s="26">
        <f>Перечень!D833</f>
        <v>0</v>
      </c>
      <c r="F848" s="26">
        <f>Перечень!F833</f>
        <v>0</v>
      </c>
      <c r="H848" s="15"/>
    </row>
    <row r="849" spans="2:8" hidden="1" x14ac:dyDescent="0.25">
      <c r="B849" s="14">
        <f>Перечень!A834</f>
        <v>0</v>
      </c>
      <c r="C849" s="13">
        <f>Перечень!B834</f>
        <v>0</v>
      </c>
      <c r="D849" s="14">
        <f>Перечень!C834</f>
        <v>0</v>
      </c>
      <c r="E849" s="26">
        <f>Перечень!D834</f>
        <v>0</v>
      </c>
      <c r="F849" s="26">
        <f>Перечень!F834</f>
        <v>0</v>
      </c>
      <c r="H849" s="15"/>
    </row>
    <row r="850" spans="2:8" hidden="1" x14ac:dyDescent="0.25">
      <c r="B850" s="14">
        <f>Перечень!A835</f>
        <v>0</v>
      </c>
      <c r="C850" s="13">
        <f>Перечень!B835</f>
        <v>0</v>
      </c>
      <c r="D850" s="14">
        <f>Перечень!C835</f>
        <v>0</v>
      </c>
      <c r="E850" s="26">
        <f>Перечень!D835</f>
        <v>0</v>
      </c>
      <c r="F850" s="26">
        <f>Перечень!F835</f>
        <v>0</v>
      </c>
      <c r="H850" s="15"/>
    </row>
    <row r="851" spans="2:8" hidden="1" x14ac:dyDescent="0.25">
      <c r="B851" s="14">
        <f>Перечень!A836</f>
        <v>0</v>
      </c>
      <c r="C851" s="13">
        <f>Перечень!B836</f>
        <v>0</v>
      </c>
      <c r="D851" s="14">
        <f>Перечень!C836</f>
        <v>0</v>
      </c>
      <c r="E851" s="26">
        <f>Перечень!D836</f>
        <v>0</v>
      </c>
      <c r="F851" s="26">
        <f>Перечень!F836</f>
        <v>0</v>
      </c>
      <c r="H851" s="15"/>
    </row>
    <row r="852" spans="2:8" hidden="1" x14ac:dyDescent="0.25">
      <c r="B852" s="14">
        <f>Перечень!A837</f>
        <v>0</v>
      </c>
      <c r="C852" s="13">
        <f>Перечень!B837</f>
        <v>0</v>
      </c>
      <c r="D852" s="14">
        <f>Перечень!C837</f>
        <v>0</v>
      </c>
      <c r="E852" s="26">
        <f>Перечень!D837</f>
        <v>0</v>
      </c>
      <c r="F852" s="26">
        <f>Перечень!F837</f>
        <v>0</v>
      </c>
      <c r="H852" s="15"/>
    </row>
    <row r="853" spans="2:8" hidden="1" x14ac:dyDescent="0.25">
      <c r="B853" s="14">
        <f>Перечень!A838</f>
        <v>0</v>
      </c>
      <c r="C853" s="13">
        <f>Перечень!B838</f>
        <v>0</v>
      </c>
      <c r="D853" s="14">
        <f>Перечень!C838</f>
        <v>0</v>
      </c>
      <c r="E853" s="26">
        <f>Перечень!D838</f>
        <v>0</v>
      </c>
      <c r="F853" s="26">
        <f>Перечень!F838</f>
        <v>0</v>
      </c>
      <c r="H853" s="15"/>
    </row>
    <row r="854" spans="2:8" hidden="1" x14ac:dyDescent="0.25">
      <c r="B854" s="14">
        <f>Перечень!A839</f>
        <v>0</v>
      </c>
      <c r="C854" s="13">
        <f>Перечень!B839</f>
        <v>0</v>
      </c>
      <c r="D854" s="14">
        <f>Перечень!C839</f>
        <v>0</v>
      </c>
      <c r="E854" s="26">
        <f>Перечень!D839</f>
        <v>0</v>
      </c>
      <c r="F854" s="26">
        <f>Перечень!F839</f>
        <v>0</v>
      </c>
      <c r="H854" s="15"/>
    </row>
    <row r="855" spans="2:8" hidden="1" x14ac:dyDescent="0.25">
      <c r="B855" s="14">
        <f>Перечень!A840</f>
        <v>0</v>
      </c>
      <c r="C855" s="13">
        <f>Перечень!B840</f>
        <v>0</v>
      </c>
      <c r="D855" s="14">
        <f>Перечень!C840</f>
        <v>0</v>
      </c>
      <c r="E855" s="26">
        <f>Перечень!D840</f>
        <v>0</v>
      </c>
      <c r="F855" s="26">
        <f>Перечень!F840</f>
        <v>0</v>
      </c>
      <c r="H855" s="15"/>
    </row>
    <row r="856" spans="2:8" hidden="1" x14ac:dyDescent="0.25">
      <c r="B856" s="14">
        <f>Перечень!A841</f>
        <v>0</v>
      </c>
      <c r="C856" s="13">
        <f>Перечень!B841</f>
        <v>0</v>
      </c>
      <c r="D856" s="14">
        <f>Перечень!C841</f>
        <v>0</v>
      </c>
      <c r="E856" s="26">
        <f>Перечень!D841</f>
        <v>0</v>
      </c>
      <c r="F856" s="26">
        <f>Перечень!F841</f>
        <v>0</v>
      </c>
      <c r="H856" s="15"/>
    </row>
    <row r="857" spans="2:8" hidden="1" x14ac:dyDescent="0.25">
      <c r="B857" s="14">
        <f>Перечень!A842</f>
        <v>0</v>
      </c>
      <c r="C857" s="13">
        <f>Перечень!B842</f>
        <v>0</v>
      </c>
      <c r="D857" s="14">
        <f>Перечень!C842</f>
        <v>0</v>
      </c>
      <c r="E857" s="26">
        <f>Перечень!D842</f>
        <v>0</v>
      </c>
      <c r="F857" s="26">
        <f>Перечень!F842</f>
        <v>0</v>
      </c>
      <c r="H857" s="15"/>
    </row>
    <row r="858" spans="2:8" hidden="1" x14ac:dyDescent="0.25">
      <c r="B858" s="14">
        <f>Перечень!A843</f>
        <v>0</v>
      </c>
      <c r="C858" s="13">
        <f>Перечень!B843</f>
        <v>0</v>
      </c>
      <c r="D858" s="14">
        <f>Перечень!C843</f>
        <v>0</v>
      </c>
      <c r="E858" s="26">
        <f>Перечень!D843</f>
        <v>0</v>
      </c>
      <c r="F858" s="26">
        <f>Перечень!F843</f>
        <v>0</v>
      </c>
      <c r="H858" s="15"/>
    </row>
    <row r="859" spans="2:8" hidden="1" x14ac:dyDescent="0.25">
      <c r="B859" s="14">
        <f>Перечень!A844</f>
        <v>0</v>
      </c>
      <c r="C859" s="13">
        <f>Перечень!B844</f>
        <v>0</v>
      </c>
      <c r="D859" s="14">
        <f>Перечень!C844</f>
        <v>0</v>
      </c>
      <c r="E859" s="26">
        <f>Перечень!D844</f>
        <v>0</v>
      </c>
      <c r="F859" s="26">
        <f>Перечень!F844</f>
        <v>0</v>
      </c>
      <c r="H859" s="15"/>
    </row>
    <row r="860" spans="2:8" hidden="1" x14ac:dyDescent="0.25">
      <c r="B860" s="14">
        <f>Перечень!A845</f>
        <v>0</v>
      </c>
      <c r="C860" s="13">
        <f>Перечень!B845</f>
        <v>0</v>
      </c>
      <c r="D860" s="14">
        <f>Перечень!C845</f>
        <v>0</v>
      </c>
      <c r="E860" s="26">
        <f>Перечень!D845</f>
        <v>0</v>
      </c>
      <c r="F860" s="26">
        <f>Перечень!F845</f>
        <v>0</v>
      </c>
      <c r="H860" s="15"/>
    </row>
    <row r="861" spans="2:8" hidden="1" x14ac:dyDescent="0.25">
      <c r="B861" s="14">
        <f>Перечень!A846</f>
        <v>0</v>
      </c>
      <c r="C861" s="13">
        <f>Перечень!B846</f>
        <v>0</v>
      </c>
      <c r="D861" s="14">
        <f>Перечень!C846</f>
        <v>0</v>
      </c>
      <c r="E861" s="26">
        <f>Перечень!D846</f>
        <v>0</v>
      </c>
      <c r="F861" s="26">
        <f>Перечень!F846</f>
        <v>0</v>
      </c>
      <c r="H861" s="15"/>
    </row>
    <row r="862" spans="2:8" hidden="1" x14ac:dyDescent="0.25">
      <c r="B862" s="14">
        <f>Перечень!A847</f>
        <v>0</v>
      </c>
      <c r="C862" s="13">
        <f>Перечень!B847</f>
        <v>0</v>
      </c>
      <c r="D862" s="14">
        <f>Перечень!C847</f>
        <v>0</v>
      </c>
      <c r="E862" s="26">
        <f>Перечень!D847</f>
        <v>0</v>
      </c>
      <c r="F862" s="26">
        <f>Перечень!F847</f>
        <v>0</v>
      </c>
      <c r="H862" s="15"/>
    </row>
    <row r="863" spans="2:8" hidden="1" x14ac:dyDescent="0.25">
      <c r="B863" s="14">
        <f>Перечень!A848</f>
        <v>0</v>
      </c>
      <c r="C863" s="13">
        <f>Перечень!B848</f>
        <v>0</v>
      </c>
      <c r="D863" s="14">
        <f>Перечень!C848</f>
        <v>0</v>
      </c>
      <c r="E863" s="26">
        <f>Перечень!D848</f>
        <v>0</v>
      </c>
      <c r="F863" s="26">
        <f>Перечень!F848</f>
        <v>0</v>
      </c>
      <c r="H863" s="15"/>
    </row>
    <row r="864" spans="2:8" hidden="1" x14ac:dyDescent="0.25">
      <c r="B864" s="14">
        <f>Перечень!A849</f>
        <v>0</v>
      </c>
      <c r="C864" s="13">
        <f>Перечень!B849</f>
        <v>0</v>
      </c>
      <c r="D864" s="14">
        <f>Перечень!C849</f>
        <v>0</v>
      </c>
      <c r="E864" s="26">
        <f>Перечень!D849</f>
        <v>0</v>
      </c>
      <c r="F864" s="26">
        <f>Перечень!F849</f>
        <v>0</v>
      </c>
      <c r="H864" s="15"/>
    </row>
    <row r="865" spans="2:8" hidden="1" x14ac:dyDescent="0.25">
      <c r="B865" s="14">
        <f>Перечень!A850</f>
        <v>0</v>
      </c>
      <c r="C865" s="13">
        <f>Перечень!B850</f>
        <v>0</v>
      </c>
      <c r="D865" s="14">
        <f>Перечень!C850</f>
        <v>0</v>
      </c>
      <c r="E865" s="26">
        <f>Перечень!D850</f>
        <v>0</v>
      </c>
      <c r="F865" s="26">
        <f>Перечень!F850</f>
        <v>0</v>
      </c>
      <c r="H865" s="15"/>
    </row>
    <row r="866" spans="2:8" hidden="1" x14ac:dyDescent="0.25">
      <c r="B866" s="14">
        <f>Перечень!A851</f>
        <v>0</v>
      </c>
      <c r="C866" s="13">
        <f>Перечень!B851</f>
        <v>0</v>
      </c>
      <c r="D866" s="14">
        <f>Перечень!C851</f>
        <v>0</v>
      </c>
      <c r="E866" s="26">
        <f>Перечень!D851</f>
        <v>0</v>
      </c>
      <c r="F866" s="26">
        <f>Перечень!F851</f>
        <v>0</v>
      </c>
      <c r="H866" s="15"/>
    </row>
    <row r="867" spans="2:8" hidden="1" x14ac:dyDescent="0.25">
      <c r="B867" s="14">
        <f>Перечень!A852</f>
        <v>0</v>
      </c>
      <c r="C867" s="13">
        <f>Перечень!B852</f>
        <v>0</v>
      </c>
      <c r="D867" s="14">
        <f>Перечень!C852</f>
        <v>0</v>
      </c>
      <c r="E867" s="26">
        <f>Перечень!D852</f>
        <v>0</v>
      </c>
      <c r="F867" s="26">
        <f>Перечень!F852</f>
        <v>0</v>
      </c>
      <c r="H867" s="15"/>
    </row>
    <row r="868" spans="2:8" hidden="1" x14ac:dyDescent="0.25">
      <c r="B868" s="14">
        <f>Перечень!A853</f>
        <v>0</v>
      </c>
      <c r="C868" s="13">
        <f>Перечень!B853</f>
        <v>0</v>
      </c>
      <c r="D868" s="14">
        <f>Перечень!C853</f>
        <v>0</v>
      </c>
      <c r="E868" s="26">
        <f>Перечень!D853</f>
        <v>0</v>
      </c>
      <c r="F868" s="26">
        <f>Перечень!F853</f>
        <v>0</v>
      </c>
      <c r="H868" s="15"/>
    </row>
    <row r="869" spans="2:8" hidden="1" x14ac:dyDescent="0.25">
      <c r="B869" s="14">
        <f>Перечень!A854</f>
        <v>0</v>
      </c>
      <c r="C869" s="13">
        <f>Перечень!B854</f>
        <v>0</v>
      </c>
      <c r="D869" s="14">
        <f>Перечень!C854</f>
        <v>0</v>
      </c>
      <c r="E869" s="26">
        <f>Перечень!D854</f>
        <v>0</v>
      </c>
      <c r="F869" s="26">
        <f>Перечень!F854</f>
        <v>0</v>
      </c>
      <c r="H869" s="15"/>
    </row>
    <row r="870" spans="2:8" hidden="1" x14ac:dyDescent="0.25">
      <c r="B870" s="14">
        <f>Перечень!A855</f>
        <v>0</v>
      </c>
      <c r="C870" s="13">
        <f>Перечень!B855</f>
        <v>0</v>
      </c>
      <c r="D870" s="14">
        <f>Перечень!C855</f>
        <v>0</v>
      </c>
      <c r="E870" s="26">
        <f>Перечень!D855</f>
        <v>0</v>
      </c>
      <c r="F870" s="26">
        <f>Перечень!F855</f>
        <v>0</v>
      </c>
      <c r="H870" s="15"/>
    </row>
    <row r="871" spans="2:8" hidden="1" x14ac:dyDescent="0.25">
      <c r="B871" s="14">
        <f>Перечень!A856</f>
        <v>0</v>
      </c>
      <c r="C871" s="13">
        <f>Перечень!B856</f>
        <v>0</v>
      </c>
      <c r="D871" s="14">
        <f>Перечень!C856</f>
        <v>0</v>
      </c>
      <c r="E871" s="26">
        <f>Перечень!D856</f>
        <v>0</v>
      </c>
      <c r="F871" s="26">
        <f>Перечень!F856</f>
        <v>0</v>
      </c>
      <c r="H871" s="15"/>
    </row>
    <row r="872" spans="2:8" hidden="1" x14ac:dyDescent="0.25">
      <c r="B872" s="14">
        <f>Перечень!A857</f>
        <v>0</v>
      </c>
      <c r="C872" s="13">
        <f>Перечень!B857</f>
        <v>0</v>
      </c>
      <c r="D872" s="14">
        <f>Перечень!C857</f>
        <v>0</v>
      </c>
      <c r="E872" s="26">
        <f>Перечень!D857</f>
        <v>0</v>
      </c>
      <c r="F872" s="26">
        <f>Перечень!F857</f>
        <v>0</v>
      </c>
      <c r="H872" s="15"/>
    </row>
    <row r="873" spans="2:8" hidden="1" x14ac:dyDescent="0.25">
      <c r="B873" s="14">
        <f>Перечень!A858</f>
        <v>0</v>
      </c>
      <c r="C873" s="13">
        <f>Перечень!B858</f>
        <v>0</v>
      </c>
      <c r="D873" s="14">
        <f>Перечень!C858</f>
        <v>0</v>
      </c>
      <c r="E873" s="26">
        <f>Перечень!D858</f>
        <v>0</v>
      </c>
      <c r="F873" s="26">
        <f>Перечень!F858</f>
        <v>0</v>
      </c>
      <c r="H873" s="15"/>
    </row>
    <row r="874" spans="2:8" hidden="1" x14ac:dyDescent="0.25">
      <c r="B874" s="14">
        <f>Перечень!A859</f>
        <v>0</v>
      </c>
      <c r="C874" s="13">
        <f>Перечень!B859</f>
        <v>0</v>
      </c>
      <c r="D874" s="14">
        <f>Перечень!C859</f>
        <v>0</v>
      </c>
      <c r="E874" s="26">
        <f>Перечень!D859</f>
        <v>0</v>
      </c>
      <c r="F874" s="26">
        <f>Перечень!F859</f>
        <v>0</v>
      </c>
      <c r="H874" s="15"/>
    </row>
    <row r="875" spans="2:8" hidden="1" x14ac:dyDescent="0.25">
      <c r="B875" s="14">
        <f>Перечень!A860</f>
        <v>0</v>
      </c>
      <c r="C875" s="13">
        <f>Перечень!B860</f>
        <v>0</v>
      </c>
      <c r="D875" s="14">
        <f>Перечень!C860</f>
        <v>0</v>
      </c>
      <c r="E875" s="26">
        <f>Перечень!D860</f>
        <v>0</v>
      </c>
      <c r="F875" s="26">
        <f>Перечень!F860</f>
        <v>0</v>
      </c>
      <c r="H875" s="15"/>
    </row>
    <row r="876" spans="2:8" hidden="1" x14ac:dyDescent="0.25">
      <c r="B876" s="14">
        <f>Перечень!A861</f>
        <v>0</v>
      </c>
      <c r="C876" s="13">
        <f>Перечень!B861</f>
        <v>0</v>
      </c>
      <c r="D876" s="14">
        <f>Перечень!C861</f>
        <v>0</v>
      </c>
      <c r="E876" s="26">
        <f>Перечень!D861</f>
        <v>0</v>
      </c>
      <c r="F876" s="26">
        <f>Перечень!F861</f>
        <v>0</v>
      </c>
      <c r="H876" s="15"/>
    </row>
    <row r="877" spans="2:8" hidden="1" x14ac:dyDescent="0.25">
      <c r="B877" s="14">
        <f>Перечень!A862</f>
        <v>0</v>
      </c>
      <c r="C877" s="13">
        <f>Перечень!B862</f>
        <v>0</v>
      </c>
      <c r="D877" s="14">
        <f>Перечень!C862</f>
        <v>0</v>
      </c>
      <c r="E877" s="26">
        <f>Перечень!D862</f>
        <v>0</v>
      </c>
      <c r="F877" s="26">
        <f>Перечень!F862</f>
        <v>0</v>
      </c>
      <c r="H877" s="15"/>
    </row>
    <row r="878" spans="2:8" hidden="1" x14ac:dyDescent="0.25">
      <c r="B878" s="14">
        <f>Перечень!A863</f>
        <v>0</v>
      </c>
      <c r="C878" s="13">
        <f>Перечень!B863</f>
        <v>0</v>
      </c>
      <c r="D878" s="14">
        <f>Перечень!C863</f>
        <v>0</v>
      </c>
      <c r="E878" s="26">
        <f>Перечень!D863</f>
        <v>0</v>
      </c>
      <c r="F878" s="26">
        <f>Перечень!F863</f>
        <v>0</v>
      </c>
      <c r="H878" s="15"/>
    </row>
    <row r="879" spans="2:8" hidden="1" x14ac:dyDescent="0.25">
      <c r="B879" s="14">
        <f>Перечень!A864</f>
        <v>0</v>
      </c>
      <c r="C879" s="13">
        <f>Перечень!B864</f>
        <v>0</v>
      </c>
      <c r="D879" s="14">
        <f>Перечень!C864</f>
        <v>0</v>
      </c>
      <c r="E879" s="26">
        <f>Перечень!D864</f>
        <v>0</v>
      </c>
      <c r="F879" s="26">
        <f>Перечень!F864</f>
        <v>0</v>
      </c>
      <c r="H879" s="15"/>
    </row>
    <row r="880" spans="2:8" hidden="1" x14ac:dyDescent="0.25">
      <c r="B880" s="14">
        <f>Перечень!A865</f>
        <v>0</v>
      </c>
      <c r="C880" s="13">
        <f>Перечень!B865</f>
        <v>0</v>
      </c>
      <c r="D880" s="14">
        <f>Перечень!C865</f>
        <v>0</v>
      </c>
      <c r="E880" s="26">
        <f>Перечень!D865</f>
        <v>0</v>
      </c>
      <c r="F880" s="26">
        <f>Перечень!F865</f>
        <v>0</v>
      </c>
      <c r="H880" s="15"/>
    </row>
    <row r="881" spans="2:8" hidden="1" x14ac:dyDescent="0.25">
      <c r="B881" s="14">
        <f>Перечень!A866</f>
        <v>0</v>
      </c>
      <c r="C881" s="13">
        <f>Перечень!B866</f>
        <v>0</v>
      </c>
      <c r="D881" s="14">
        <f>Перечень!C866</f>
        <v>0</v>
      </c>
      <c r="E881" s="26">
        <f>Перечень!D866</f>
        <v>0</v>
      </c>
      <c r="F881" s="26">
        <f>Перечень!F866</f>
        <v>0</v>
      </c>
      <c r="H881" s="15"/>
    </row>
    <row r="882" spans="2:8" hidden="1" x14ac:dyDescent="0.25">
      <c r="B882" s="14">
        <f>Перечень!A867</f>
        <v>0</v>
      </c>
      <c r="C882" s="13">
        <f>Перечень!B867</f>
        <v>0</v>
      </c>
      <c r="D882" s="14">
        <f>Перечень!C867</f>
        <v>0</v>
      </c>
      <c r="E882" s="26">
        <f>Перечень!D867</f>
        <v>0</v>
      </c>
      <c r="F882" s="26">
        <f>Перечень!F867</f>
        <v>0</v>
      </c>
      <c r="H882" s="15"/>
    </row>
    <row r="883" spans="2:8" hidden="1" x14ac:dyDescent="0.25">
      <c r="B883" s="14">
        <f>Перечень!A868</f>
        <v>0</v>
      </c>
      <c r="C883" s="13">
        <f>Перечень!B868</f>
        <v>0</v>
      </c>
      <c r="D883" s="14">
        <f>Перечень!C868</f>
        <v>0</v>
      </c>
      <c r="E883" s="26">
        <f>Перечень!D868</f>
        <v>0</v>
      </c>
      <c r="F883" s="26">
        <f>Перечень!F868</f>
        <v>0</v>
      </c>
      <c r="H883" s="15"/>
    </row>
    <row r="884" spans="2:8" hidden="1" x14ac:dyDescent="0.25">
      <c r="B884" s="14">
        <f>Перечень!A869</f>
        <v>0</v>
      </c>
      <c r="C884" s="13">
        <f>Перечень!B869</f>
        <v>0</v>
      </c>
      <c r="D884" s="14">
        <f>Перечень!C869</f>
        <v>0</v>
      </c>
      <c r="E884" s="26">
        <f>Перечень!D869</f>
        <v>0</v>
      </c>
      <c r="F884" s="26">
        <f>Перечень!F869</f>
        <v>0</v>
      </c>
      <c r="H884" s="15"/>
    </row>
    <row r="885" spans="2:8" hidden="1" x14ac:dyDescent="0.25">
      <c r="B885" s="14">
        <f>Перечень!A870</f>
        <v>0</v>
      </c>
      <c r="C885" s="13">
        <f>Перечень!B870</f>
        <v>0</v>
      </c>
      <c r="D885" s="14">
        <f>Перечень!C870</f>
        <v>0</v>
      </c>
      <c r="E885" s="26">
        <f>Перечень!D870</f>
        <v>0</v>
      </c>
      <c r="F885" s="26">
        <f>Перечень!F870</f>
        <v>0</v>
      </c>
      <c r="H885" s="15"/>
    </row>
    <row r="886" spans="2:8" hidden="1" x14ac:dyDescent="0.25">
      <c r="B886" s="14">
        <f>Перечень!A871</f>
        <v>0</v>
      </c>
      <c r="C886" s="13">
        <f>Перечень!B871</f>
        <v>0</v>
      </c>
      <c r="D886" s="14">
        <f>Перечень!C871</f>
        <v>0</v>
      </c>
      <c r="E886" s="26">
        <f>Перечень!D871</f>
        <v>0</v>
      </c>
      <c r="F886" s="26">
        <f>Перечень!F871</f>
        <v>0</v>
      </c>
      <c r="H886" s="15"/>
    </row>
    <row r="887" spans="2:8" hidden="1" x14ac:dyDescent="0.25">
      <c r="B887" s="14">
        <f>Перечень!A872</f>
        <v>0</v>
      </c>
      <c r="C887" s="13">
        <f>Перечень!B872</f>
        <v>0</v>
      </c>
      <c r="D887" s="14">
        <f>Перечень!C872</f>
        <v>0</v>
      </c>
      <c r="E887" s="26">
        <f>Перечень!D872</f>
        <v>0</v>
      </c>
      <c r="F887" s="26">
        <f>Перечень!F872</f>
        <v>0</v>
      </c>
      <c r="H887" s="15"/>
    </row>
    <row r="888" spans="2:8" hidden="1" x14ac:dyDescent="0.25">
      <c r="B888" s="14">
        <f>Перечень!A873</f>
        <v>0</v>
      </c>
      <c r="C888" s="13">
        <f>Перечень!B873</f>
        <v>0</v>
      </c>
      <c r="D888" s="14">
        <f>Перечень!C873</f>
        <v>0</v>
      </c>
      <c r="E888" s="26">
        <f>Перечень!D873</f>
        <v>0</v>
      </c>
      <c r="F888" s="26">
        <f>Перечень!F873</f>
        <v>0</v>
      </c>
      <c r="H888" s="15"/>
    </row>
    <row r="889" spans="2:8" hidden="1" x14ac:dyDescent="0.25">
      <c r="B889" s="14">
        <f>Перечень!A874</f>
        <v>0</v>
      </c>
      <c r="C889" s="13">
        <f>Перечень!B874</f>
        <v>0</v>
      </c>
      <c r="D889" s="14">
        <f>Перечень!C874</f>
        <v>0</v>
      </c>
      <c r="E889" s="26">
        <f>Перечень!D874</f>
        <v>0</v>
      </c>
      <c r="F889" s="26">
        <f>Перечень!F874</f>
        <v>0</v>
      </c>
      <c r="H889" s="15"/>
    </row>
    <row r="890" spans="2:8" hidden="1" x14ac:dyDescent="0.25">
      <c r="B890" s="14">
        <f>Перечень!A875</f>
        <v>0</v>
      </c>
      <c r="C890" s="13">
        <f>Перечень!B875</f>
        <v>0</v>
      </c>
      <c r="D890" s="14">
        <f>Перечень!C875</f>
        <v>0</v>
      </c>
      <c r="E890" s="26">
        <f>Перечень!D875</f>
        <v>0</v>
      </c>
      <c r="F890" s="26">
        <f>Перечень!F875</f>
        <v>0</v>
      </c>
      <c r="H890" s="15"/>
    </row>
    <row r="891" spans="2:8" hidden="1" x14ac:dyDescent="0.25">
      <c r="B891" s="14">
        <f>Перечень!A876</f>
        <v>0</v>
      </c>
      <c r="C891" s="13">
        <f>Перечень!B876</f>
        <v>0</v>
      </c>
      <c r="D891" s="14">
        <f>Перечень!C876</f>
        <v>0</v>
      </c>
      <c r="E891" s="26">
        <f>Перечень!D876</f>
        <v>0</v>
      </c>
      <c r="F891" s="26">
        <f>Перечень!F876</f>
        <v>0</v>
      </c>
      <c r="H891" s="15"/>
    </row>
    <row r="892" spans="2:8" hidden="1" x14ac:dyDescent="0.25">
      <c r="B892" s="14">
        <f>Перечень!A877</f>
        <v>0</v>
      </c>
      <c r="C892" s="13">
        <f>Перечень!B877</f>
        <v>0</v>
      </c>
      <c r="D892" s="14">
        <f>Перечень!C877</f>
        <v>0</v>
      </c>
      <c r="E892" s="26">
        <f>Перечень!D877</f>
        <v>0</v>
      </c>
      <c r="F892" s="26">
        <f>Перечень!F877</f>
        <v>0</v>
      </c>
      <c r="H892" s="15"/>
    </row>
    <row r="893" spans="2:8" hidden="1" x14ac:dyDescent="0.25">
      <c r="B893" s="14">
        <f>Перечень!A878</f>
        <v>0</v>
      </c>
      <c r="C893" s="13">
        <f>Перечень!B878</f>
        <v>0</v>
      </c>
      <c r="D893" s="14">
        <f>Перечень!C878</f>
        <v>0</v>
      </c>
      <c r="E893" s="26">
        <f>Перечень!D878</f>
        <v>0</v>
      </c>
      <c r="F893" s="26">
        <f>Перечень!F878</f>
        <v>0</v>
      </c>
      <c r="H893" s="15"/>
    </row>
    <row r="894" spans="2:8" hidden="1" x14ac:dyDescent="0.25">
      <c r="B894" s="14">
        <f>Перечень!A879</f>
        <v>0</v>
      </c>
      <c r="C894" s="13">
        <f>Перечень!B879</f>
        <v>0</v>
      </c>
      <c r="D894" s="14">
        <f>Перечень!C879</f>
        <v>0</v>
      </c>
      <c r="E894" s="26">
        <f>Перечень!D879</f>
        <v>0</v>
      </c>
      <c r="F894" s="26">
        <f>Перечень!F879</f>
        <v>0</v>
      </c>
      <c r="H894" s="15"/>
    </row>
    <row r="895" spans="2:8" hidden="1" x14ac:dyDescent="0.25">
      <c r="B895" s="14">
        <f>Перечень!A880</f>
        <v>0</v>
      </c>
      <c r="C895" s="13">
        <f>Перечень!B880</f>
        <v>0</v>
      </c>
      <c r="D895" s="14">
        <f>Перечень!C880</f>
        <v>0</v>
      </c>
      <c r="E895" s="26">
        <f>Перечень!D880</f>
        <v>0</v>
      </c>
      <c r="F895" s="26">
        <f>Перечень!F880</f>
        <v>0</v>
      </c>
      <c r="H895" s="15"/>
    </row>
    <row r="896" spans="2:8" hidden="1" x14ac:dyDescent="0.25">
      <c r="B896" s="14">
        <f>Перечень!A881</f>
        <v>0</v>
      </c>
      <c r="C896" s="13">
        <f>Перечень!B881</f>
        <v>0</v>
      </c>
      <c r="D896" s="14">
        <f>Перечень!C881</f>
        <v>0</v>
      </c>
      <c r="E896" s="26">
        <f>Перечень!D881</f>
        <v>0</v>
      </c>
      <c r="F896" s="26">
        <f>Перечень!F881</f>
        <v>0</v>
      </c>
      <c r="H896" s="15"/>
    </row>
    <row r="897" spans="2:8" hidden="1" x14ac:dyDescent="0.25">
      <c r="B897" s="14">
        <f>Перечень!A882</f>
        <v>0</v>
      </c>
      <c r="C897" s="13">
        <f>Перечень!B882</f>
        <v>0</v>
      </c>
      <c r="D897" s="14">
        <f>Перечень!C882</f>
        <v>0</v>
      </c>
      <c r="E897" s="26">
        <f>Перечень!D882</f>
        <v>0</v>
      </c>
      <c r="F897" s="26">
        <f>Перечень!F882</f>
        <v>0</v>
      </c>
      <c r="H897" s="15"/>
    </row>
    <row r="898" spans="2:8" hidden="1" x14ac:dyDescent="0.25">
      <c r="B898" s="14">
        <f>Перечень!A883</f>
        <v>0</v>
      </c>
      <c r="C898" s="13">
        <f>Перечень!B883</f>
        <v>0</v>
      </c>
      <c r="D898" s="14">
        <f>Перечень!C883</f>
        <v>0</v>
      </c>
      <c r="E898" s="26">
        <f>Перечень!D883</f>
        <v>0</v>
      </c>
      <c r="F898" s="26">
        <f>Перечень!F883</f>
        <v>0</v>
      </c>
      <c r="H898" s="15"/>
    </row>
    <row r="899" spans="2:8" hidden="1" x14ac:dyDescent="0.25">
      <c r="B899" s="14">
        <f>Перечень!A884</f>
        <v>0</v>
      </c>
      <c r="C899" s="13">
        <f>Перечень!B884</f>
        <v>0</v>
      </c>
      <c r="D899" s="14">
        <f>Перечень!C884</f>
        <v>0</v>
      </c>
      <c r="E899" s="26">
        <f>Перечень!D884</f>
        <v>0</v>
      </c>
      <c r="F899" s="26">
        <f>Перечень!F884</f>
        <v>0</v>
      </c>
      <c r="H899" s="15"/>
    </row>
    <row r="900" spans="2:8" hidden="1" x14ac:dyDescent="0.25">
      <c r="B900" s="14">
        <f>Перечень!A885</f>
        <v>0</v>
      </c>
      <c r="C900" s="13">
        <f>Перечень!B885</f>
        <v>0</v>
      </c>
      <c r="D900" s="14">
        <f>Перечень!C885</f>
        <v>0</v>
      </c>
      <c r="E900" s="26">
        <f>Перечень!D885</f>
        <v>0</v>
      </c>
      <c r="F900" s="26">
        <f>Перечень!F885</f>
        <v>0</v>
      </c>
      <c r="H900" s="15"/>
    </row>
    <row r="901" spans="2:8" hidden="1" x14ac:dyDescent="0.25">
      <c r="B901" s="14">
        <f>Перечень!A886</f>
        <v>0</v>
      </c>
      <c r="C901" s="13">
        <f>Перечень!B886</f>
        <v>0</v>
      </c>
      <c r="D901" s="14">
        <f>Перечень!C886</f>
        <v>0</v>
      </c>
      <c r="E901" s="26">
        <f>Перечень!D886</f>
        <v>0</v>
      </c>
      <c r="F901" s="26">
        <f>Перечень!F886</f>
        <v>0</v>
      </c>
      <c r="H901" s="15"/>
    </row>
    <row r="902" spans="2:8" hidden="1" x14ac:dyDescent="0.25">
      <c r="B902" s="14">
        <f>Перечень!A887</f>
        <v>0</v>
      </c>
      <c r="C902" s="13">
        <f>Перечень!B887</f>
        <v>0</v>
      </c>
      <c r="D902" s="14">
        <f>Перечень!C887</f>
        <v>0</v>
      </c>
      <c r="E902" s="26">
        <f>Перечень!D887</f>
        <v>0</v>
      </c>
      <c r="F902" s="26">
        <f>Перечень!F887</f>
        <v>0</v>
      </c>
      <c r="H902" s="15"/>
    </row>
    <row r="903" spans="2:8" hidden="1" x14ac:dyDescent="0.25">
      <c r="B903" s="14">
        <f>Перечень!A888</f>
        <v>0</v>
      </c>
      <c r="C903" s="13">
        <f>Перечень!B888</f>
        <v>0</v>
      </c>
      <c r="D903" s="14">
        <f>Перечень!C888</f>
        <v>0</v>
      </c>
      <c r="E903" s="26">
        <f>Перечень!D888</f>
        <v>0</v>
      </c>
      <c r="F903" s="26">
        <f>Перечень!F888</f>
        <v>0</v>
      </c>
      <c r="H903" s="15"/>
    </row>
    <row r="904" spans="2:8" hidden="1" x14ac:dyDescent="0.25">
      <c r="B904" s="14">
        <f>Перечень!A889</f>
        <v>0</v>
      </c>
      <c r="C904" s="13">
        <f>Перечень!B889</f>
        <v>0</v>
      </c>
      <c r="D904" s="14">
        <f>Перечень!C889</f>
        <v>0</v>
      </c>
      <c r="E904" s="26">
        <f>Перечень!D889</f>
        <v>0</v>
      </c>
      <c r="F904" s="26">
        <f>Перечень!F889</f>
        <v>0</v>
      </c>
      <c r="H904" s="15"/>
    </row>
    <row r="905" spans="2:8" hidden="1" x14ac:dyDescent="0.25">
      <c r="B905" s="14">
        <f>Перечень!A890</f>
        <v>0</v>
      </c>
      <c r="C905" s="13">
        <f>Перечень!B890</f>
        <v>0</v>
      </c>
      <c r="D905" s="14">
        <f>Перечень!C890</f>
        <v>0</v>
      </c>
      <c r="E905" s="26">
        <f>Перечень!D890</f>
        <v>0</v>
      </c>
      <c r="F905" s="26">
        <f>Перечень!F890</f>
        <v>0</v>
      </c>
      <c r="H905" s="15"/>
    </row>
    <row r="906" spans="2:8" hidden="1" x14ac:dyDescent="0.25">
      <c r="B906" s="14">
        <f>Перечень!A891</f>
        <v>0</v>
      </c>
      <c r="C906" s="13">
        <f>Перечень!B891</f>
        <v>0</v>
      </c>
      <c r="D906" s="14">
        <f>Перечень!C891</f>
        <v>0</v>
      </c>
      <c r="E906" s="26">
        <f>Перечень!D891</f>
        <v>0</v>
      </c>
      <c r="F906" s="26">
        <f>Перечень!F891</f>
        <v>0</v>
      </c>
      <c r="H906" s="15"/>
    </row>
    <row r="907" spans="2:8" hidden="1" x14ac:dyDescent="0.25">
      <c r="B907" s="14">
        <f>Перечень!A892</f>
        <v>0</v>
      </c>
      <c r="C907" s="13">
        <f>Перечень!B892</f>
        <v>0</v>
      </c>
      <c r="D907" s="14">
        <f>Перечень!C892</f>
        <v>0</v>
      </c>
      <c r="E907" s="26">
        <f>Перечень!D892</f>
        <v>0</v>
      </c>
      <c r="F907" s="26">
        <f>Перечень!F892</f>
        <v>0</v>
      </c>
      <c r="H907" s="15"/>
    </row>
    <row r="908" spans="2:8" hidden="1" x14ac:dyDescent="0.25">
      <c r="B908" s="14">
        <f>Перечень!A893</f>
        <v>0</v>
      </c>
      <c r="C908" s="13">
        <f>Перечень!B893</f>
        <v>0</v>
      </c>
      <c r="D908" s="14">
        <f>Перечень!C893</f>
        <v>0</v>
      </c>
      <c r="E908" s="26">
        <f>Перечень!D893</f>
        <v>0</v>
      </c>
      <c r="F908" s="26">
        <f>Перечень!F893</f>
        <v>0</v>
      </c>
      <c r="H908" s="15"/>
    </row>
    <row r="909" spans="2:8" hidden="1" x14ac:dyDescent="0.25">
      <c r="B909" s="14">
        <f>Перечень!A894</f>
        <v>0</v>
      </c>
      <c r="C909" s="13">
        <f>Перечень!B894</f>
        <v>0</v>
      </c>
      <c r="D909" s="14">
        <f>Перечень!C894</f>
        <v>0</v>
      </c>
      <c r="E909" s="26">
        <f>Перечень!D894</f>
        <v>0</v>
      </c>
      <c r="F909" s="26">
        <f>Перечень!F894</f>
        <v>0</v>
      </c>
      <c r="H909" s="15"/>
    </row>
    <row r="910" spans="2:8" hidden="1" x14ac:dyDescent="0.25">
      <c r="B910" s="14">
        <f>Перечень!A895</f>
        <v>0</v>
      </c>
      <c r="C910" s="13">
        <f>Перечень!B895</f>
        <v>0</v>
      </c>
      <c r="D910" s="14">
        <f>Перечень!C895</f>
        <v>0</v>
      </c>
      <c r="E910" s="26">
        <f>Перечень!D895</f>
        <v>0</v>
      </c>
      <c r="F910" s="26">
        <f>Перечень!F895</f>
        <v>0</v>
      </c>
      <c r="H910" s="15"/>
    </row>
    <row r="911" spans="2:8" hidden="1" x14ac:dyDescent="0.25">
      <c r="B911" s="14">
        <f>Перечень!A896</f>
        <v>0</v>
      </c>
      <c r="C911" s="13">
        <f>Перечень!B896</f>
        <v>0</v>
      </c>
      <c r="D911" s="14">
        <f>Перечень!C896</f>
        <v>0</v>
      </c>
      <c r="E911" s="26">
        <f>Перечень!D896</f>
        <v>0</v>
      </c>
      <c r="F911" s="26">
        <f>Перечень!F896</f>
        <v>0</v>
      </c>
      <c r="H911" s="15"/>
    </row>
    <row r="912" spans="2:8" hidden="1" x14ac:dyDescent="0.25">
      <c r="B912" s="14">
        <f>Перечень!A897</f>
        <v>0</v>
      </c>
      <c r="C912" s="13">
        <f>Перечень!B897</f>
        <v>0</v>
      </c>
      <c r="D912" s="14">
        <f>Перечень!C897</f>
        <v>0</v>
      </c>
      <c r="E912" s="26">
        <f>Перечень!D897</f>
        <v>0</v>
      </c>
      <c r="F912" s="26">
        <f>Перечень!F897</f>
        <v>0</v>
      </c>
      <c r="H912" s="15"/>
    </row>
    <row r="913" spans="2:8" hidden="1" x14ac:dyDescent="0.25">
      <c r="B913" s="14">
        <f>Перечень!A898</f>
        <v>0</v>
      </c>
      <c r="C913" s="13">
        <f>Перечень!B898</f>
        <v>0</v>
      </c>
      <c r="D913" s="14">
        <f>Перечень!C898</f>
        <v>0</v>
      </c>
      <c r="E913" s="26">
        <f>Перечень!D898</f>
        <v>0</v>
      </c>
      <c r="F913" s="26">
        <f>Перечень!F898</f>
        <v>0</v>
      </c>
      <c r="H913" s="15"/>
    </row>
    <row r="914" spans="2:8" hidden="1" x14ac:dyDescent="0.25">
      <c r="B914" s="14">
        <f>Перечень!A899</f>
        <v>0</v>
      </c>
      <c r="C914" s="13">
        <f>Перечень!B899</f>
        <v>0</v>
      </c>
      <c r="D914" s="14">
        <f>Перечень!C899</f>
        <v>0</v>
      </c>
      <c r="E914" s="26">
        <f>Перечень!D899</f>
        <v>0</v>
      </c>
      <c r="F914" s="26">
        <f>Перечень!F899</f>
        <v>0</v>
      </c>
      <c r="H914" s="15"/>
    </row>
    <row r="915" spans="2:8" hidden="1" x14ac:dyDescent="0.25">
      <c r="B915" s="14">
        <f>Перечень!A900</f>
        <v>0</v>
      </c>
      <c r="C915" s="13">
        <f>Перечень!B900</f>
        <v>0</v>
      </c>
      <c r="D915" s="14">
        <f>Перечень!C900</f>
        <v>0</v>
      </c>
      <c r="E915" s="26">
        <f>Перечень!D900</f>
        <v>0</v>
      </c>
      <c r="F915" s="26">
        <f>Перечень!F900</f>
        <v>0</v>
      </c>
      <c r="H915" s="15"/>
    </row>
    <row r="916" spans="2:8" hidden="1" x14ac:dyDescent="0.25">
      <c r="B916" s="14">
        <f>Перечень!A901</f>
        <v>0</v>
      </c>
      <c r="C916" s="13">
        <f>Перечень!B901</f>
        <v>0</v>
      </c>
      <c r="D916" s="14">
        <f>Перечень!C901</f>
        <v>0</v>
      </c>
      <c r="E916" s="26">
        <f>Перечень!D901</f>
        <v>0</v>
      </c>
      <c r="F916" s="26">
        <f>Перечень!F901</f>
        <v>0</v>
      </c>
      <c r="H916" s="15"/>
    </row>
    <row r="917" spans="2:8" hidden="1" x14ac:dyDescent="0.25">
      <c r="B917" s="14">
        <f>Перечень!A902</f>
        <v>0</v>
      </c>
      <c r="C917" s="13">
        <f>Перечень!B902</f>
        <v>0</v>
      </c>
      <c r="D917" s="14">
        <f>Перечень!C902</f>
        <v>0</v>
      </c>
      <c r="E917" s="26">
        <f>Перечень!D902</f>
        <v>0</v>
      </c>
      <c r="F917" s="26">
        <f>Перечень!F902</f>
        <v>0</v>
      </c>
      <c r="H917" s="15"/>
    </row>
    <row r="918" spans="2:8" hidden="1" x14ac:dyDescent="0.25">
      <c r="B918" s="14">
        <f>Перечень!A903</f>
        <v>0</v>
      </c>
      <c r="C918" s="13">
        <f>Перечень!B903</f>
        <v>0</v>
      </c>
      <c r="D918" s="14">
        <f>Перечень!C903</f>
        <v>0</v>
      </c>
      <c r="E918" s="26">
        <f>Перечень!D903</f>
        <v>0</v>
      </c>
      <c r="F918" s="26">
        <f>Перечень!F903</f>
        <v>0</v>
      </c>
      <c r="H918" s="15"/>
    </row>
    <row r="919" spans="2:8" hidden="1" x14ac:dyDescent="0.25">
      <c r="B919" s="14">
        <f>Перечень!A904</f>
        <v>0</v>
      </c>
      <c r="C919" s="13">
        <f>Перечень!B904</f>
        <v>0</v>
      </c>
      <c r="D919" s="14">
        <f>Перечень!C904</f>
        <v>0</v>
      </c>
      <c r="E919" s="26">
        <f>Перечень!D904</f>
        <v>0</v>
      </c>
      <c r="F919" s="26">
        <f>Перечень!F904</f>
        <v>0</v>
      </c>
      <c r="H919" s="15"/>
    </row>
    <row r="920" spans="2:8" hidden="1" x14ac:dyDescent="0.25">
      <c r="B920" s="14">
        <f>Перечень!A905</f>
        <v>0</v>
      </c>
      <c r="C920" s="13">
        <f>Перечень!B905</f>
        <v>0</v>
      </c>
      <c r="D920" s="14">
        <f>Перечень!C905</f>
        <v>0</v>
      </c>
      <c r="E920" s="26">
        <f>Перечень!D905</f>
        <v>0</v>
      </c>
      <c r="F920" s="26">
        <f>Перечень!F905</f>
        <v>0</v>
      </c>
      <c r="H920" s="15"/>
    </row>
    <row r="921" spans="2:8" hidden="1" x14ac:dyDescent="0.25">
      <c r="B921" s="14">
        <f>Перечень!A906</f>
        <v>0</v>
      </c>
      <c r="C921" s="13">
        <f>Перечень!B906</f>
        <v>0</v>
      </c>
      <c r="D921" s="14">
        <f>Перечень!C906</f>
        <v>0</v>
      </c>
      <c r="E921" s="26">
        <f>Перечень!D906</f>
        <v>0</v>
      </c>
      <c r="F921" s="26">
        <f>Перечень!F906</f>
        <v>0</v>
      </c>
      <c r="H921" s="15"/>
    </row>
    <row r="922" spans="2:8" hidden="1" x14ac:dyDescent="0.25">
      <c r="B922" s="14">
        <f>Перечень!A907</f>
        <v>0</v>
      </c>
      <c r="C922" s="13">
        <f>Перечень!B907</f>
        <v>0</v>
      </c>
      <c r="D922" s="14">
        <f>Перечень!C907</f>
        <v>0</v>
      </c>
      <c r="E922" s="26">
        <f>Перечень!D907</f>
        <v>0</v>
      </c>
      <c r="F922" s="26">
        <f>Перечень!F907</f>
        <v>0</v>
      </c>
      <c r="H922" s="15"/>
    </row>
    <row r="923" spans="2:8" hidden="1" x14ac:dyDescent="0.25">
      <c r="B923" s="14">
        <f>Перечень!A908</f>
        <v>0</v>
      </c>
      <c r="C923" s="13">
        <f>Перечень!B908</f>
        <v>0</v>
      </c>
      <c r="D923" s="14">
        <f>Перечень!C908</f>
        <v>0</v>
      </c>
      <c r="E923" s="26">
        <f>Перечень!D908</f>
        <v>0</v>
      </c>
      <c r="F923" s="26">
        <f>Перечень!F908</f>
        <v>0</v>
      </c>
      <c r="H923" s="15"/>
    </row>
    <row r="924" spans="2:8" hidden="1" x14ac:dyDescent="0.25">
      <c r="B924" s="14">
        <f>Перечень!A909</f>
        <v>0</v>
      </c>
      <c r="C924" s="13">
        <f>Перечень!B909</f>
        <v>0</v>
      </c>
      <c r="D924" s="14">
        <f>Перечень!C909</f>
        <v>0</v>
      </c>
      <c r="E924" s="26">
        <f>Перечень!D909</f>
        <v>0</v>
      </c>
      <c r="F924" s="26">
        <f>Перечень!F909</f>
        <v>0</v>
      </c>
      <c r="H924" s="15"/>
    </row>
    <row r="925" spans="2:8" hidden="1" x14ac:dyDescent="0.25">
      <c r="B925" s="14">
        <f>Перечень!A910</f>
        <v>0</v>
      </c>
      <c r="C925" s="13">
        <f>Перечень!B910</f>
        <v>0</v>
      </c>
      <c r="D925" s="14">
        <f>Перечень!C910</f>
        <v>0</v>
      </c>
      <c r="E925" s="26">
        <f>Перечень!D910</f>
        <v>0</v>
      </c>
      <c r="F925" s="26">
        <f>Перечень!F910</f>
        <v>0</v>
      </c>
      <c r="H925" s="15"/>
    </row>
    <row r="926" spans="2:8" hidden="1" x14ac:dyDescent="0.25">
      <c r="B926" s="14">
        <f>Перечень!A911</f>
        <v>0</v>
      </c>
      <c r="C926" s="13">
        <f>Перечень!B911</f>
        <v>0</v>
      </c>
      <c r="D926" s="14">
        <f>Перечень!C911</f>
        <v>0</v>
      </c>
      <c r="E926" s="26">
        <f>Перечень!D911</f>
        <v>0</v>
      </c>
      <c r="F926" s="26">
        <f>Перечень!F911</f>
        <v>0</v>
      </c>
      <c r="H926" s="15"/>
    </row>
    <row r="927" spans="2:8" hidden="1" x14ac:dyDescent="0.25">
      <c r="B927" s="14">
        <f>Перечень!A912</f>
        <v>0</v>
      </c>
      <c r="C927" s="13">
        <f>Перечень!B912</f>
        <v>0</v>
      </c>
      <c r="D927" s="14">
        <f>Перечень!C912</f>
        <v>0</v>
      </c>
      <c r="E927" s="26">
        <f>Перечень!D912</f>
        <v>0</v>
      </c>
      <c r="F927" s="26">
        <f>Перечень!F912</f>
        <v>0</v>
      </c>
      <c r="H927" s="15"/>
    </row>
    <row r="928" spans="2:8" hidden="1" x14ac:dyDescent="0.25">
      <c r="B928" s="14">
        <f>Перечень!A913</f>
        <v>0</v>
      </c>
      <c r="C928" s="13">
        <f>Перечень!B913</f>
        <v>0</v>
      </c>
      <c r="D928" s="14">
        <f>Перечень!C913</f>
        <v>0</v>
      </c>
      <c r="E928" s="26">
        <f>Перечень!D913</f>
        <v>0</v>
      </c>
      <c r="F928" s="26">
        <f>Перечень!F913</f>
        <v>0</v>
      </c>
      <c r="H928" s="15"/>
    </row>
    <row r="929" spans="2:8" hidden="1" x14ac:dyDescent="0.25">
      <c r="B929" s="14">
        <f>Перечень!A914</f>
        <v>0</v>
      </c>
      <c r="C929" s="13">
        <f>Перечень!B914</f>
        <v>0</v>
      </c>
      <c r="D929" s="14">
        <f>Перечень!C914</f>
        <v>0</v>
      </c>
      <c r="E929" s="26">
        <f>Перечень!D914</f>
        <v>0</v>
      </c>
      <c r="F929" s="26">
        <f>Перечень!F914</f>
        <v>0</v>
      </c>
      <c r="H929" s="15"/>
    </row>
    <row r="930" spans="2:8" hidden="1" x14ac:dyDescent="0.25">
      <c r="B930" s="14">
        <f>Перечень!A915</f>
        <v>0</v>
      </c>
      <c r="C930" s="13">
        <f>Перечень!B915</f>
        <v>0</v>
      </c>
      <c r="D930" s="14">
        <f>Перечень!C915</f>
        <v>0</v>
      </c>
      <c r="E930" s="26">
        <f>Перечень!D915</f>
        <v>0</v>
      </c>
      <c r="F930" s="26">
        <f>Перечень!F915</f>
        <v>0</v>
      </c>
      <c r="H930" s="15"/>
    </row>
    <row r="931" spans="2:8" hidden="1" x14ac:dyDescent="0.25">
      <c r="B931" s="14">
        <f>Перечень!A916</f>
        <v>0</v>
      </c>
      <c r="C931" s="13">
        <f>Перечень!B916</f>
        <v>0</v>
      </c>
      <c r="D931" s="14">
        <f>Перечень!C916</f>
        <v>0</v>
      </c>
      <c r="E931" s="26">
        <f>Перечень!D916</f>
        <v>0</v>
      </c>
      <c r="F931" s="26">
        <f>Перечень!F916</f>
        <v>0</v>
      </c>
      <c r="H931" s="15"/>
    </row>
    <row r="932" spans="2:8" hidden="1" x14ac:dyDescent="0.25">
      <c r="B932" s="14">
        <f>Перечень!A917</f>
        <v>0</v>
      </c>
      <c r="C932" s="13">
        <f>Перечень!B917</f>
        <v>0</v>
      </c>
      <c r="D932" s="14">
        <f>Перечень!C917</f>
        <v>0</v>
      </c>
      <c r="E932" s="26">
        <f>Перечень!D917</f>
        <v>0</v>
      </c>
      <c r="F932" s="26">
        <f>Перечень!F917</f>
        <v>0</v>
      </c>
      <c r="H932" s="15"/>
    </row>
    <row r="933" spans="2:8" hidden="1" x14ac:dyDescent="0.25">
      <c r="B933" s="14">
        <f>Перечень!A918</f>
        <v>0</v>
      </c>
      <c r="C933" s="13">
        <f>Перечень!B918</f>
        <v>0</v>
      </c>
      <c r="D933" s="14">
        <f>Перечень!C918</f>
        <v>0</v>
      </c>
      <c r="E933" s="26">
        <f>Перечень!D918</f>
        <v>0</v>
      </c>
      <c r="F933" s="26">
        <f>Перечень!F918</f>
        <v>0</v>
      </c>
      <c r="H933" s="15"/>
    </row>
    <row r="934" spans="2:8" hidden="1" x14ac:dyDescent="0.25">
      <c r="B934" s="14">
        <f>Перечень!A919</f>
        <v>0</v>
      </c>
      <c r="C934" s="13">
        <f>Перечень!B919</f>
        <v>0</v>
      </c>
      <c r="D934" s="14">
        <f>Перечень!C919</f>
        <v>0</v>
      </c>
      <c r="E934" s="26">
        <f>Перечень!D919</f>
        <v>0</v>
      </c>
      <c r="F934" s="26">
        <f>Перечень!F919</f>
        <v>0</v>
      </c>
      <c r="H934" s="15"/>
    </row>
    <row r="935" spans="2:8" hidden="1" x14ac:dyDescent="0.25">
      <c r="B935" s="14">
        <f>Перечень!A920</f>
        <v>0</v>
      </c>
      <c r="C935" s="13">
        <f>Перечень!B920</f>
        <v>0</v>
      </c>
      <c r="D935" s="14">
        <f>Перечень!C920</f>
        <v>0</v>
      </c>
      <c r="E935" s="26">
        <f>Перечень!D920</f>
        <v>0</v>
      </c>
      <c r="F935" s="26">
        <f>Перечень!F920</f>
        <v>0</v>
      </c>
      <c r="H935" s="15"/>
    </row>
    <row r="936" spans="2:8" hidden="1" x14ac:dyDescent="0.25">
      <c r="B936" s="14">
        <f>Перечень!A921</f>
        <v>0</v>
      </c>
      <c r="C936" s="13">
        <f>Перечень!B921</f>
        <v>0</v>
      </c>
      <c r="D936" s="14">
        <f>Перечень!C921</f>
        <v>0</v>
      </c>
      <c r="E936" s="26">
        <f>Перечень!D921</f>
        <v>0</v>
      </c>
      <c r="F936" s="26">
        <f>Перечень!F921</f>
        <v>0</v>
      </c>
      <c r="H936" s="15"/>
    </row>
    <row r="937" spans="2:8" hidden="1" x14ac:dyDescent="0.25">
      <c r="B937" s="14">
        <f>Перечень!A922</f>
        <v>0</v>
      </c>
      <c r="C937" s="13">
        <f>Перечень!B922</f>
        <v>0</v>
      </c>
      <c r="D937" s="14">
        <f>Перечень!C922</f>
        <v>0</v>
      </c>
      <c r="E937" s="26">
        <f>Перечень!D922</f>
        <v>0</v>
      </c>
      <c r="F937" s="26">
        <f>Перечень!F922</f>
        <v>0</v>
      </c>
      <c r="H937" s="15"/>
    </row>
    <row r="938" spans="2:8" hidden="1" x14ac:dyDescent="0.25">
      <c r="B938" s="14">
        <f>Перечень!A923</f>
        <v>0</v>
      </c>
      <c r="C938" s="13">
        <f>Перечень!B923</f>
        <v>0</v>
      </c>
      <c r="D938" s="14">
        <f>Перечень!C923</f>
        <v>0</v>
      </c>
      <c r="E938" s="26">
        <f>Перечень!D923</f>
        <v>0</v>
      </c>
      <c r="F938" s="26">
        <f>Перечень!F923</f>
        <v>0</v>
      </c>
      <c r="H938" s="15"/>
    </row>
    <row r="939" spans="2:8" hidden="1" x14ac:dyDescent="0.25">
      <c r="B939" s="14">
        <f>Перечень!A924</f>
        <v>0</v>
      </c>
      <c r="C939" s="13">
        <f>Перечень!B924</f>
        <v>0</v>
      </c>
      <c r="D939" s="14">
        <f>Перечень!C924</f>
        <v>0</v>
      </c>
      <c r="E939" s="26">
        <f>Перечень!D924</f>
        <v>0</v>
      </c>
      <c r="F939" s="26">
        <f>Перечень!F924</f>
        <v>0</v>
      </c>
      <c r="H939" s="15"/>
    </row>
    <row r="940" spans="2:8" hidden="1" x14ac:dyDescent="0.25">
      <c r="B940" s="14">
        <f>Перечень!A925</f>
        <v>0</v>
      </c>
      <c r="C940" s="13">
        <f>Перечень!B925</f>
        <v>0</v>
      </c>
      <c r="D940" s="14">
        <f>Перечень!C925</f>
        <v>0</v>
      </c>
      <c r="E940" s="26">
        <f>Перечень!D925</f>
        <v>0</v>
      </c>
      <c r="F940" s="26">
        <f>Перечень!F925</f>
        <v>0</v>
      </c>
      <c r="H940" s="15"/>
    </row>
    <row r="941" spans="2:8" hidden="1" x14ac:dyDescent="0.25">
      <c r="B941" s="14">
        <f>Перечень!A926</f>
        <v>0</v>
      </c>
      <c r="C941" s="13">
        <f>Перечень!B926</f>
        <v>0</v>
      </c>
      <c r="D941" s="14">
        <f>Перечень!C926</f>
        <v>0</v>
      </c>
      <c r="E941" s="26">
        <f>Перечень!D926</f>
        <v>0</v>
      </c>
      <c r="F941" s="26">
        <f>Перечень!F926</f>
        <v>0</v>
      </c>
      <c r="H941" s="15"/>
    </row>
    <row r="942" spans="2:8" hidden="1" x14ac:dyDescent="0.25">
      <c r="B942" s="14">
        <f>Перечень!A927</f>
        <v>0</v>
      </c>
      <c r="C942" s="13">
        <f>Перечень!B927</f>
        <v>0</v>
      </c>
      <c r="D942" s="14">
        <f>Перечень!C927</f>
        <v>0</v>
      </c>
      <c r="E942" s="26">
        <f>Перечень!D927</f>
        <v>0</v>
      </c>
      <c r="F942" s="26">
        <f>Перечень!F927</f>
        <v>0</v>
      </c>
      <c r="H942" s="15"/>
    </row>
    <row r="943" spans="2:8" hidden="1" x14ac:dyDescent="0.25">
      <c r="B943" s="14">
        <f>Перечень!A928</f>
        <v>0</v>
      </c>
      <c r="C943" s="13">
        <f>Перечень!B928</f>
        <v>0</v>
      </c>
      <c r="D943" s="14">
        <f>Перечень!C928</f>
        <v>0</v>
      </c>
      <c r="E943" s="26">
        <f>Перечень!D928</f>
        <v>0</v>
      </c>
      <c r="F943" s="26">
        <f>Перечень!F928</f>
        <v>0</v>
      </c>
      <c r="H943" s="15"/>
    </row>
    <row r="944" spans="2:8" hidden="1" x14ac:dyDescent="0.25">
      <c r="B944" s="14">
        <f>Перечень!A929</f>
        <v>0</v>
      </c>
      <c r="C944" s="13">
        <f>Перечень!B929</f>
        <v>0</v>
      </c>
      <c r="D944" s="14">
        <f>Перечень!C929</f>
        <v>0</v>
      </c>
      <c r="E944" s="26">
        <f>Перечень!D929</f>
        <v>0</v>
      </c>
      <c r="F944" s="26">
        <f>Перечень!F929</f>
        <v>0</v>
      </c>
      <c r="H944" s="15"/>
    </row>
    <row r="945" spans="2:8" hidden="1" x14ac:dyDescent="0.25">
      <c r="B945" s="14">
        <f>Перечень!A930</f>
        <v>0</v>
      </c>
      <c r="C945" s="13">
        <f>Перечень!B930</f>
        <v>0</v>
      </c>
      <c r="D945" s="14">
        <f>Перечень!C930</f>
        <v>0</v>
      </c>
      <c r="E945" s="26">
        <f>Перечень!D930</f>
        <v>0</v>
      </c>
      <c r="F945" s="26">
        <f>Перечень!F930</f>
        <v>0</v>
      </c>
      <c r="H945" s="15"/>
    </row>
    <row r="946" spans="2:8" hidden="1" x14ac:dyDescent="0.25">
      <c r="B946" s="14">
        <f>Перечень!A931</f>
        <v>0</v>
      </c>
      <c r="C946" s="13">
        <f>Перечень!B931</f>
        <v>0</v>
      </c>
      <c r="D946" s="14">
        <f>Перечень!C931</f>
        <v>0</v>
      </c>
      <c r="E946" s="26">
        <f>Перечень!D931</f>
        <v>0</v>
      </c>
      <c r="F946" s="26">
        <f>Перечень!F931</f>
        <v>0</v>
      </c>
      <c r="H946" s="15"/>
    </row>
    <row r="947" spans="2:8" hidden="1" x14ac:dyDescent="0.25">
      <c r="B947" s="14">
        <f>Перечень!A932</f>
        <v>0</v>
      </c>
      <c r="C947" s="13">
        <f>Перечень!B932</f>
        <v>0</v>
      </c>
      <c r="D947" s="14">
        <f>Перечень!C932</f>
        <v>0</v>
      </c>
      <c r="E947" s="26">
        <f>Перечень!D932</f>
        <v>0</v>
      </c>
      <c r="F947" s="26">
        <f>Перечень!F932</f>
        <v>0</v>
      </c>
      <c r="H947" s="15"/>
    </row>
    <row r="948" spans="2:8" hidden="1" x14ac:dyDescent="0.25">
      <c r="B948" s="14">
        <f>Перечень!A933</f>
        <v>0</v>
      </c>
      <c r="C948" s="13">
        <f>Перечень!B933</f>
        <v>0</v>
      </c>
      <c r="D948" s="14">
        <f>Перечень!C933</f>
        <v>0</v>
      </c>
      <c r="E948" s="26">
        <f>Перечень!D933</f>
        <v>0</v>
      </c>
      <c r="F948" s="26">
        <f>Перечень!F933</f>
        <v>0</v>
      </c>
      <c r="H948" s="15"/>
    </row>
    <row r="949" spans="2:8" hidden="1" x14ac:dyDescent="0.25">
      <c r="B949" s="14">
        <f>Перечень!A934</f>
        <v>0</v>
      </c>
      <c r="C949" s="13">
        <f>Перечень!B934</f>
        <v>0</v>
      </c>
      <c r="D949" s="14">
        <f>Перечень!C934</f>
        <v>0</v>
      </c>
      <c r="E949" s="26">
        <f>Перечень!D934</f>
        <v>0</v>
      </c>
      <c r="F949" s="26">
        <f>Перечень!F934</f>
        <v>0</v>
      </c>
      <c r="H949" s="15"/>
    </row>
    <row r="950" spans="2:8" hidden="1" x14ac:dyDescent="0.25">
      <c r="B950" s="14">
        <f>Перечень!A935</f>
        <v>0</v>
      </c>
      <c r="C950" s="13">
        <f>Перечень!B935</f>
        <v>0</v>
      </c>
      <c r="D950" s="14">
        <f>Перечень!C935</f>
        <v>0</v>
      </c>
      <c r="E950" s="26">
        <f>Перечень!D935</f>
        <v>0</v>
      </c>
      <c r="F950" s="26">
        <f>Перечень!F935</f>
        <v>0</v>
      </c>
      <c r="H950" s="15"/>
    </row>
    <row r="951" spans="2:8" hidden="1" x14ac:dyDescent="0.25">
      <c r="B951" s="14">
        <f>Перечень!A936</f>
        <v>0</v>
      </c>
      <c r="C951" s="13">
        <f>Перечень!B936</f>
        <v>0</v>
      </c>
      <c r="D951" s="14">
        <f>Перечень!C936</f>
        <v>0</v>
      </c>
      <c r="E951" s="26">
        <f>Перечень!D936</f>
        <v>0</v>
      </c>
      <c r="F951" s="26">
        <f>Перечень!F936</f>
        <v>0</v>
      </c>
      <c r="H951" s="15"/>
    </row>
    <row r="952" spans="2:8" hidden="1" x14ac:dyDescent="0.25">
      <c r="B952" s="14">
        <f>Перечень!A937</f>
        <v>0</v>
      </c>
      <c r="C952" s="13">
        <f>Перечень!B937</f>
        <v>0</v>
      </c>
      <c r="D952" s="14">
        <f>Перечень!C937</f>
        <v>0</v>
      </c>
      <c r="E952" s="26">
        <f>Перечень!D937</f>
        <v>0</v>
      </c>
      <c r="F952" s="26">
        <f>Перечень!F937</f>
        <v>0</v>
      </c>
      <c r="H952" s="15"/>
    </row>
    <row r="953" spans="2:8" hidden="1" x14ac:dyDescent="0.25">
      <c r="B953" s="14">
        <f>Перечень!A938</f>
        <v>0</v>
      </c>
      <c r="C953" s="13">
        <f>Перечень!B938</f>
        <v>0</v>
      </c>
      <c r="D953" s="14">
        <f>Перечень!C938</f>
        <v>0</v>
      </c>
      <c r="E953" s="26">
        <f>Перечень!D938</f>
        <v>0</v>
      </c>
      <c r="F953" s="26">
        <f>Перечень!F938</f>
        <v>0</v>
      </c>
      <c r="H953" s="15"/>
    </row>
    <row r="954" spans="2:8" hidden="1" x14ac:dyDescent="0.25">
      <c r="B954" s="14">
        <f>Перечень!A939</f>
        <v>0</v>
      </c>
      <c r="C954" s="13">
        <f>Перечень!B939</f>
        <v>0</v>
      </c>
      <c r="D954" s="14">
        <f>Перечень!C939</f>
        <v>0</v>
      </c>
      <c r="E954" s="26">
        <f>Перечень!D939</f>
        <v>0</v>
      </c>
      <c r="F954" s="26">
        <f>Перечень!F939</f>
        <v>0</v>
      </c>
      <c r="H954" s="15"/>
    </row>
    <row r="955" spans="2:8" hidden="1" x14ac:dyDescent="0.25">
      <c r="B955" s="14">
        <f>Перечень!A940</f>
        <v>0</v>
      </c>
      <c r="C955" s="13">
        <f>Перечень!B940</f>
        <v>0</v>
      </c>
      <c r="D955" s="14">
        <f>Перечень!C940</f>
        <v>0</v>
      </c>
      <c r="E955" s="26">
        <f>Перечень!D940</f>
        <v>0</v>
      </c>
      <c r="F955" s="26">
        <f>Перечень!F940</f>
        <v>0</v>
      </c>
      <c r="H955" s="15"/>
    </row>
    <row r="956" spans="2:8" hidden="1" x14ac:dyDescent="0.25">
      <c r="B956" s="14">
        <f>Перечень!A941</f>
        <v>0</v>
      </c>
      <c r="C956" s="13">
        <f>Перечень!B941</f>
        <v>0</v>
      </c>
      <c r="D956" s="14">
        <f>Перечень!C941</f>
        <v>0</v>
      </c>
      <c r="E956" s="26">
        <f>Перечень!D941</f>
        <v>0</v>
      </c>
      <c r="F956" s="26">
        <f>Перечень!F941</f>
        <v>0</v>
      </c>
      <c r="H956" s="15"/>
    </row>
    <row r="957" spans="2:8" hidden="1" x14ac:dyDescent="0.25">
      <c r="B957" s="14">
        <f>Перечень!A942</f>
        <v>0</v>
      </c>
      <c r="C957" s="13">
        <f>Перечень!B942</f>
        <v>0</v>
      </c>
      <c r="D957" s="14">
        <f>Перечень!C942</f>
        <v>0</v>
      </c>
      <c r="E957" s="26">
        <f>Перечень!D942</f>
        <v>0</v>
      </c>
      <c r="F957" s="26">
        <f>Перечень!F942</f>
        <v>0</v>
      </c>
      <c r="H957" s="15"/>
    </row>
    <row r="958" spans="2:8" hidden="1" x14ac:dyDescent="0.25">
      <c r="B958" s="14">
        <f>Перечень!A943</f>
        <v>0</v>
      </c>
      <c r="C958" s="13">
        <f>Перечень!B943</f>
        <v>0</v>
      </c>
      <c r="D958" s="14">
        <f>Перечень!C943</f>
        <v>0</v>
      </c>
      <c r="E958" s="26">
        <f>Перечень!D943</f>
        <v>0</v>
      </c>
      <c r="F958" s="26">
        <f>Перечень!F943</f>
        <v>0</v>
      </c>
      <c r="H958" s="15"/>
    </row>
    <row r="959" spans="2:8" hidden="1" x14ac:dyDescent="0.25">
      <c r="B959" s="14">
        <f>Перечень!A944</f>
        <v>0</v>
      </c>
      <c r="C959" s="13">
        <f>Перечень!B944</f>
        <v>0</v>
      </c>
      <c r="D959" s="14">
        <f>Перечень!C944</f>
        <v>0</v>
      </c>
      <c r="E959" s="26">
        <f>Перечень!D944</f>
        <v>0</v>
      </c>
      <c r="F959" s="26">
        <f>Перечень!F944</f>
        <v>0</v>
      </c>
      <c r="H959" s="15"/>
    </row>
    <row r="960" spans="2:8" hidden="1" x14ac:dyDescent="0.25">
      <c r="B960" s="14">
        <f>Перечень!A945</f>
        <v>0</v>
      </c>
      <c r="C960" s="13">
        <f>Перечень!B945</f>
        <v>0</v>
      </c>
      <c r="D960" s="14">
        <f>Перечень!C945</f>
        <v>0</v>
      </c>
      <c r="E960" s="26">
        <f>Перечень!D945</f>
        <v>0</v>
      </c>
      <c r="F960" s="26">
        <f>Перечень!F945</f>
        <v>0</v>
      </c>
      <c r="H960" s="15"/>
    </row>
    <row r="961" spans="2:8" hidden="1" x14ac:dyDescent="0.25">
      <c r="B961" s="14">
        <f>Перечень!A946</f>
        <v>0</v>
      </c>
      <c r="C961" s="13">
        <f>Перечень!B946</f>
        <v>0</v>
      </c>
      <c r="D961" s="14">
        <f>Перечень!C946</f>
        <v>0</v>
      </c>
      <c r="E961" s="26">
        <f>Перечень!D946</f>
        <v>0</v>
      </c>
      <c r="F961" s="26">
        <f>Перечень!F946</f>
        <v>0</v>
      </c>
      <c r="H961" s="15"/>
    </row>
    <row r="962" spans="2:8" hidden="1" x14ac:dyDescent="0.25">
      <c r="B962" s="14">
        <f>Перечень!A947</f>
        <v>0</v>
      </c>
      <c r="C962" s="13">
        <f>Перечень!B947</f>
        <v>0</v>
      </c>
      <c r="D962" s="14">
        <f>Перечень!C947</f>
        <v>0</v>
      </c>
      <c r="E962" s="26">
        <f>Перечень!D947</f>
        <v>0</v>
      </c>
      <c r="F962" s="26">
        <f>Перечень!F947</f>
        <v>0</v>
      </c>
      <c r="H962" s="15"/>
    </row>
    <row r="963" spans="2:8" hidden="1" x14ac:dyDescent="0.25">
      <c r="B963" s="14">
        <f>Перечень!A948</f>
        <v>0</v>
      </c>
      <c r="C963" s="13">
        <f>Перечень!B948</f>
        <v>0</v>
      </c>
      <c r="D963" s="14">
        <f>Перечень!C948</f>
        <v>0</v>
      </c>
      <c r="E963" s="26">
        <f>Перечень!D948</f>
        <v>0</v>
      </c>
      <c r="F963" s="26">
        <f>Перечень!F948</f>
        <v>0</v>
      </c>
      <c r="H963" s="15"/>
    </row>
    <row r="964" spans="2:8" hidden="1" x14ac:dyDescent="0.25">
      <c r="B964" s="14">
        <f>Перечень!A949</f>
        <v>0</v>
      </c>
      <c r="C964" s="13">
        <f>Перечень!B949</f>
        <v>0</v>
      </c>
      <c r="D964" s="14">
        <f>Перечень!C949</f>
        <v>0</v>
      </c>
      <c r="E964" s="26">
        <f>Перечень!D949</f>
        <v>0</v>
      </c>
      <c r="F964" s="26">
        <f>Перечень!F949</f>
        <v>0</v>
      </c>
      <c r="H964" s="15"/>
    </row>
    <row r="965" spans="2:8" hidden="1" x14ac:dyDescent="0.25">
      <c r="B965" s="14">
        <f>Перечень!A950</f>
        <v>0</v>
      </c>
      <c r="C965" s="13">
        <f>Перечень!B950</f>
        <v>0</v>
      </c>
      <c r="D965" s="14">
        <f>Перечень!C950</f>
        <v>0</v>
      </c>
      <c r="E965" s="26">
        <f>Перечень!D950</f>
        <v>0</v>
      </c>
      <c r="F965" s="26">
        <f>Перечень!F950</f>
        <v>0</v>
      </c>
      <c r="H965" s="15"/>
    </row>
    <row r="966" spans="2:8" hidden="1" x14ac:dyDescent="0.25">
      <c r="B966" s="14">
        <f>Перечень!A951</f>
        <v>0</v>
      </c>
      <c r="C966" s="13">
        <f>Перечень!B951</f>
        <v>0</v>
      </c>
      <c r="D966" s="14">
        <f>Перечень!C951</f>
        <v>0</v>
      </c>
      <c r="E966" s="26">
        <f>Перечень!D951</f>
        <v>0</v>
      </c>
      <c r="F966" s="26">
        <f>Перечень!F951</f>
        <v>0</v>
      </c>
      <c r="H966" s="15"/>
    </row>
    <row r="967" spans="2:8" hidden="1" x14ac:dyDescent="0.25">
      <c r="B967" s="14">
        <f>Перечень!A952</f>
        <v>0</v>
      </c>
      <c r="C967" s="13">
        <f>Перечень!B952</f>
        <v>0</v>
      </c>
      <c r="D967" s="14">
        <f>Перечень!C952</f>
        <v>0</v>
      </c>
      <c r="E967" s="26">
        <f>Перечень!D952</f>
        <v>0</v>
      </c>
      <c r="F967" s="26">
        <f>Перечень!F952</f>
        <v>0</v>
      </c>
      <c r="H967" s="15"/>
    </row>
    <row r="968" spans="2:8" hidden="1" x14ac:dyDescent="0.25">
      <c r="B968" s="14">
        <f>Перечень!A953</f>
        <v>0</v>
      </c>
      <c r="C968" s="13">
        <f>Перечень!B953</f>
        <v>0</v>
      </c>
      <c r="D968" s="14">
        <f>Перечень!C953</f>
        <v>0</v>
      </c>
      <c r="E968" s="26">
        <f>Перечень!D953</f>
        <v>0</v>
      </c>
      <c r="F968" s="26">
        <f>Перечень!F953</f>
        <v>0</v>
      </c>
      <c r="H968" s="15"/>
    </row>
    <row r="969" spans="2:8" hidden="1" x14ac:dyDescent="0.25">
      <c r="B969" s="14">
        <f>Перечень!A954</f>
        <v>0</v>
      </c>
      <c r="C969" s="13">
        <f>Перечень!B954</f>
        <v>0</v>
      </c>
      <c r="D969" s="14">
        <f>Перечень!C954</f>
        <v>0</v>
      </c>
      <c r="E969" s="26">
        <f>Перечень!D954</f>
        <v>0</v>
      </c>
      <c r="F969" s="26">
        <f>Перечень!F954</f>
        <v>0</v>
      </c>
      <c r="H969" s="15"/>
    </row>
    <row r="970" spans="2:8" hidden="1" x14ac:dyDescent="0.25">
      <c r="B970" s="14">
        <f>Перечень!A955</f>
        <v>0</v>
      </c>
      <c r="C970" s="13">
        <f>Перечень!B955</f>
        <v>0</v>
      </c>
      <c r="D970" s="14">
        <f>Перечень!C955</f>
        <v>0</v>
      </c>
      <c r="E970" s="26">
        <f>Перечень!D955</f>
        <v>0</v>
      </c>
      <c r="F970" s="26">
        <f>Перечень!F955</f>
        <v>0</v>
      </c>
      <c r="H970" s="15"/>
    </row>
    <row r="971" spans="2:8" hidden="1" x14ac:dyDescent="0.25">
      <c r="B971" s="14">
        <f>Перечень!A956</f>
        <v>0</v>
      </c>
      <c r="C971" s="13">
        <f>Перечень!B956</f>
        <v>0</v>
      </c>
      <c r="D971" s="14">
        <f>Перечень!C956</f>
        <v>0</v>
      </c>
      <c r="E971" s="26">
        <f>Перечень!D956</f>
        <v>0</v>
      </c>
      <c r="F971" s="26">
        <f>Перечень!F956</f>
        <v>0</v>
      </c>
      <c r="H971" s="15"/>
    </row>
    <row r="972" spans="2:8" hidden="1" x14ac:dyDescent="0.25">
      <c r="B972" s="14">
        <f>Перечень!A957</f>
        <v>0</v>
      </c>
      <c r="C972" s="13">
        <f>Перечень!B957</f>
        <v>0</v>
      </c>
      <c r="D972" s="14">
        <f>Перечень!C957</f>
        <v>0</v>
      </c>
      <c r="E972" s="26">
        <f>Перечень!D957</f>
        <v>0</v>
      </c>
      <c r="F972" s="26">
        <f>Перечень!F957</f>
        <v>0</v>
      </c>
      <c r="H972" s="15"/>
    </row>
    <row r="973" spans="2:8" hidden="1" x14ac:dyDescent="0.25">
      <c r="B973" s="14">
        <f>Перечень!A958</f>
        <v>0</v>
      </c>
      <c r="C973" s="13">
        <f>Перечень!B958</f>
        <v>0</v>
      </c>
      <c r="D973" s="14">
        <f>Перечень!C958</f>
        <v>0</v>
      </c>
      <c r="E973" s="26">
        <f>Перечень!D958</f>
        <v>0</v>
      </c>
      <c r="F973" s="26">
        <f>Перечень!F958</f>
        <v>0</v>
      </c>
      <c r="H973" s="15"/>
    </row>
    <row r="974" spans="2:8" hidden="1" x14ac:dyDescent="0.25">
      <c r="B974" s="14">
        <f>Перечень!A959</f>
        <v>0</v>
      </c>
      <c r="C974" s="13">
        <f>Перечень!B959</f>
        <v>0</v>
      </c>
      <c r="D974" s="14">
        <f>Перечень!C959</f>
        <v>0</v>
      </c>
      <c r="E974" s="26">
        <f>Перечень!D959</f>
        <v>0</v>
      </c>
      <c r="F974" s="26">
        <f>Перечень!F959</f>
        <v>0</v>
      </c>
      <c r="H974" s="15"/>
    </row>
    <row r="975" spans="2:8" hidden="1" x14ac:dyDescent="0.25">
      <c r="B975" s="14">
        <f>Перечень!A960</f>
        <v>0</v>
      </c>
      <c r="C975" s="13">
        <f>Перечень!B960</f>
        <v>0</v>
      </c>
      <c r="D975" s="14">
        <f>Перечень!C960</f>
        <v>0</v>
      </c>
      <c r="E975" s="26">
        <f>Перечень!D960</f>
        <v>0</v>
      </c>
      <c r="F975" s="26">
        <f>Перечень!F960</f>
        <v>0</v>
      </c>
      <c r="H975" s="15"/>
    </row>
    <row r="976" spans="2:8" hidden="1" x14ac:dyDescent="0.25">
      <c r="B976" s="14">
        <f>Перечень!A961</f>
        <v>0</v>
      </c>
      <c r="C976" s="13">
        <f>Перечень!B961</f>
        <v>0</v>
      </c>
      <c r="D976" s="14">
        <f>Перечень!C961</f>
        <v>0</v>
      </c>
      <c r="E976" s="26">
        <f>Перечень!D961</f>
        <v>0</v>
      </c>
      <c r="F976" s="26">
        <f>Перечень!F961</f>
        <v>0</v>
      </c>
      <c r="H976" s="15"/>
    </row>
    <row r="977" spans="2:8" hidden="1" x14ac:dyDescent="0.25">
      <c r="B977" s="14">
        <f>Перечень!A962</f>
        <v>0</v>
      </c>
      <c r="C977" s="13">
        <f>Перечень!B962</f>
        <v>0</v>
      </c>
      <c r="D977" s="14">
        <f>Перечень!C962</f>
        <v>0</v>
      </c>
      <c r="E977" s="26">
        <f>Перечень!D962</f>
        <v>0</v>
      </c>
      <c r="F977" s="26">
        <f>Перечень!F962</f>
        <v>0</v>
      </c>
      <c r="H977" s="15"/>
    </row>
    <row r="978" spans="2:8" hidden="1" x14ac:dyDescent="0.25">
      <c r="B978" s="14">
        <f>Перечень!A963</f>
        <v>0</v>
      </c>
      <c r="C978" s="13">
        <f>Перечень!B963</f>
        <v>0</v>
      </c>
      <c r="D978" s="14">
        <f>Перечень!C963</f>
        <v>0</v>
      </c>
      <c r="E978" s="26">
        <f>Перечень!D963</f>
        <v>0</v>
      </c>
      <c r="F978" s="26">
        <f>Перечень!F963</f>
        <v>0</v>
      </c>
      <c r="H978" s="15"/>
    </row>
    <row r="979" spans="2:8" hidden="1" x14ac:dyDescent="0.25">
      <c r="B979" s="14">
        <f>Перечень!A964</f>
        <v>0</v>
      </c>
      <c r="C979" s="13">
        <f>Перечень!B964</f>
        <v>0</v>
      </c>
      <c r="D979" s="14">
        <f>Перечень!C964</f>
        <v>0</v>
      </c>
      <c r="E979" s="26">
        <f>Перечень!D964</f>
        <v>0</v>
      </c>
      <c r="F979" s="26">
        <f>Перечень!F964</f>
        <v>0</v>
      </c>
      <c r="H979" s="15"/>
    </row>
    <row r="980" spans="2:8" hidden="1" x14ac:dyDescent="0.25">
      <c r="B980" s="14">
        <f>Перечень!A965</f>
        <v>0</v>
      </c>
      <c r="C980" s="13">
        <f>Перечень!B965</f>
        <v>0</v>
      </c>
      <c r="D980" s="14">
        <f>Перечень!C965</f>
        <v>0</v>
      </c>
      <c r="E980" s="26">
        <f>Перечень!D965</f>
        <v>0</v>
      </c>
      <c r="F980" s="26">
        <f>Перечень!F965</f>
        <v>0</v>
      </c>
      <c r="H980" s="15"/>
    </row>
    <row r="981" spans="2:8" hidden="1" x14ac:dyDescent="0.25">
      <c r="B981" s="14">
        <f>Перечень!A966</f>
        <v>0</v>
      </c>
      <c r="C981" s="13">
        <f>Перечень!B966</f>
        <v>0</v>
      </c>
      <c r="D981" s="14">
        <f>Перечень!C966</f>
        <v>0</v>
      </c>
      <c r="E981" s="26">
        <f>Перечень!D966</f>
        <v>0</v>
      </c>
      <c r="F981" s="26">
        <f>Перечень!F966</f>
        <v>0</v>
      </c>
      <c r="H981" s="15"/>
    </row>
    <row r="982" spans="2:8" hidden="1" x14ac:dyDescent="0.25">
      <c r="B982" s="14">
        <f>Перечень!A967</f>
        <v>0</v>
      </c>
      <c r="C982" s="13">
        <f>Перечень!B967</f>
        <v>0</v>
      </c>
      <c r="D982" s="14">
        <f>Перечень!C967</f>
        <v>0</v>
      </c>
      <c r="E982" s="26">
        <f>Перечень!D967</f>
        <v>0</v>
      </c>
      <c r="F982" s="26">
        <f>Перечень!F967</f>
        <v>0</v>
      </c>
      <c r="H982" s="15"/>
    </row>
    <row r="983" spans="2:8" hidden="1" x14ac:dyDescent="0.25">
      <c r="B983" s="14">
        <f>Перечень!A968</f>
        <v>0</v>
      </c>
      <c r="C983" s="13">
        <f>Перечень!B968</f>
        <v>0</v>
      </c>
      <c r="D983" s="14">
        <f>Перечень!C968</f>
        <v>0</v>
      </c>
      <c r="E983" s="26">
        <f>Перечень!D968</f>
        <v>0</v>
      </c>
      <c r="F983" s="26">
        <f>Перечень!F968</f>
        <v>0</v>
      </c>
      <c r="H983" s="15"/>
    </row>
    <row r="984" spans="2:8" hidden="1" x14ac:dyDescent="0.25">
      <c r="B984" s="14">
        <f>Перечень!A969</f>
        <v>0</v>
      </c>
      <c r="C984" s="13">
        <f>Перечень!B969</f>
        <v>0</v>
      </c>
      <c r="D984" s="14">
        <f>Перечень!C969</f>
        <v>0</v>
      </c>
      <c r="E984" s="26">
        <f>Перечень!D969</f>
        <v>0</v>
      </c>
      <c r="F984" s="26">
        <f>Перечень!F969</f>
        <v>0</v>
      </c>
      <c r="H984" s="15"/>
    </row>
    <row r="985" spans="2:8" hidden="1" x14ac:dyDescent="0.25">
      <c r="B985" s="14">
        <f>Перечень!A970</f>
        <v>0</v>
      </c>
      <c r="C985" s="13">
        <f>Перечень!B970</f>
        <v>0</v>
      </c>
      <c r="D985" s="14">
        <f>Перечень!C970</f>
        <v>0</v>
      </c>
      <c r="E985" s="26">
        <f>Перечень!D970</f>
        <v>0</v>
      </c>
      <c r="F985" s="26">
        <f>Перечень!F970</f>
        <v>0</v>
      </c>
      <c r="H985" s="15"/>
    </row>
    <row r="986" spans="2:8" hidden="1" x14ac:dyDescent="0.25">
      <c r="B986" s="14">
        <f>Перечень!A971</f>
        <v>0</v>
      </c>
      <c r="C986" s="13">
        <f>Перечень!B971</f>
        <v>0</v>
      </c>
      <c r="D986" s="14">
        <f>Перечень!C971</f>
        <v>0</v>
      </c>
      <c r="E986" s="26">
        <f>Перечень!D971</f>
        <v>0</v>
      </c>
      <c r="F986" s="26">
        <f>Перечень!F971</f>
        <v>0</v>
      </c>
      <c r="H986" s="15"/>
    </row>
    <row r="987" spans="2:8" hidden="1" x14ac:dyDescent="0.25">
      <c r="B987" s="14">
        <f>Перечень!A972</f>
        <v>0</v>
      </c>
      <c r="C987" s="13">
        <f>Перечень!B972</f>
        <v>0</v>
      </c>
      <c r="D987" s="14">
        <f>Перечень!C972</f>
        <v>0</v>
      </c>
      <c r="E987" s="26">
        <f>Перечень!D972</f>
        <v>0</v>
      </c>
      <c r="F987" s="26">
        <f>Перечень!F972</f>
        <v>0</v>
      </c>
      <c r="H987" s="15"/>
    </row>
    <row r="988" spans="2:8" hidden="1" x14ac:dyDescent="0.25">
      <c r="B988" s="14">
        <f>Перечень!A973</f>
        <v>0</v>
      </c>
      <c r="C988" s="13">
        <f>Перечень!B973</f>
        <v>0</v>
      </c>
      <c r="D988" s="14">
        <f>Перечень!C973</f>
        <v>0</v>
      </c>
      <c r="E988" s="26">
        <f>Перечень!D973</f>
        <v>0</v>
      </c>
      <c r="F988" s="26">
        <f>Перечень!F973</f>
        <v>0</v>
      </c>
      <c r="H988" s="15"/>
    </row>
    <row r="989" spans="2:8" hidden="1" x14ac:dyDescent="0.25">
      <c r="B989" s="14">
        <f>Перечень!A974</f>
        <v>0</v>
      </c>
      <c r="C989" s="13">
        <f>Перечень!B974</f>
        <v>0</v>
      </c>
      <c r="D989" s="14">
        <f>Перечень!C974</f>
        <v>0</v>
      </c>
      <c r="E989" s="26">
        <f>Перечень!D974</f>
        <v>0</v>
      </c>
      <c r="F989" s="26">
        <f>Перечень!F974</f>
        <v>0</v>
      </c>
      <c r="H989" s="15"/>
    </row>
    <row r="990" spans="2:8" hidden="1" x14ac:dyDescent="0.25">
      <c r="B990" s="14">
        <f>Перечень!A975</f>
        <v>0</v>
      </c>
      <c r="C990" s="13">
        <f>Перечень!B975</f>
        <v>0</v>
      </c>
      <c r="D990" s="14">
        <f>Перечень!C975</f>
        <v>0</v>
      </c>
      <c r="E990" s="26">
        <f>Перечень!D975</f>
        <v>0</v>
      </c>
      <c r="F990" s="26">
        <f>Перечень!F975</f>
        <v>0</v>
      </c>
      <c r="H990" s="15"/>
    </row>
    <row r="991" spans="2:8" hidden="1" x14ac:dyDescent="0.25">
      <c r="B991" s="14">
        <f>Перечень!A976</f>
        <v>0</v>
      </c>
      <c r="C991" s="13">
        <f>Перечень!B976</f>
        <v>0</v>
      </c>
      <c r="D991" s="14">
        <f>Перечень!C976</f>
        <v>0</v>
      </c>
      <c r="E991" s="26">
        <f>Перечень!D976</f>
        <v>0</v>
      </c>
      <c r="F991" s="26">
        <f>Перечень!F976</f>
        <v>0</v>
      </c>
      <c r="H991" s="15"/>
    </row>
    <row r="992" spans="2:8" hidden="1" x14ac:dyDescent="0.25">
      <c r="B992" s="14">
        <f>Перечень!A977</f>
        <v>0</v>
      </c>
      <c r="C992" s="13">
        <f>Перечень!B977</f>
        <v>0</v>
      </c>
      <c r="D992" s="14">
        <f>Перечень!C977</f>
        <v>0</v>
      </c>
      <c r="E992" s="26">
        <f>Перечень!D977</f>
        <v>0</v>
      </c>
      <c r="F992" s="26">
        <f>Перечень!F977</f>
        <v>0</v>
      </c>
      <c r="H992" s="15"/>
    </row>
    <row r="993" spans="2:8" hidden="1" x14ac:dyDescent="0.25">
      <c r="B993" s="14">
        <f>Перечень!A978</f>
        <v>0</v>
      </c>
      <c r="C993" s="13">
        <f>Перечень!B978</f>
        <v>0</v>
      </c>
      <c r="D993" s="14">
        <f>Перечень!C978</f>
        <v>0</v>
      </c>
      <c r="E993" s="26">
        <f>Перечень!D978</f>
        <v>0</v>
      </c>
      <c r="F993" s="26">
        <f>Перечень!F978</f>
        <v>0</v>
      </c>
      <c r="H993" s="15"/>
    </row>
    <row r="994" spans="2:8" hidden="1" x14ac:dyDescent="0.25">
      <c r="B994" s="14">
        <f>Перечень!A979</f>
        <v>0</v>
      </c>
      <c r="C994" s="13">
        <f>Перечень!B979</f>
        <v>0</v>
      </c>
      <c r="D994" s="14">
        <f>Перечень!C979</f>
        <v>0</v>
      </c>
      <c r="E994" s="26">
        <f>Перечень!D979</f>
        <v>0</v>
      </c>
      <c r="F994" s="26">
        <f>Перечень!F979</f>
        <v>0</v>
      </c>
      <c r="H994" s="15"/>
    </row>
    <row r="995" spans="2:8" hidden="1" x14ac:dyDescent="0.25">
      <c r="B995" s="14">
        <f>Перечень!A980</f>
        <v>0</v>
      </c>
      <c r="C995" s="13">
        <f>Перечень!B980</f>
        <v>0</v>
      </c>
      <c r="D995" s="14">
        <f>Перечень!C980</f>
        <v>0</v>
      </c>
      <c r="E995" s="26">
        <f>Перечень!D980</f>
        <v>0</v>
      </c>
      <c r="F995" s="26">
        <f>Перечень!F980</f>
        <v>0</v>
      </c>
      <c r="H995" s="15"/>
    </row>
    <row r="996" spans="2:8" hidden="1" x14ac:dyDescent="0.25">
      <c r="B996" s="14">
        <f>Перечень!A981</f>
        <v>0</v>
      </c>
      <c r="C996" s="13">
        <f>Перечень!B981</f>
        <v>0</v>
      </c>
      <c r="D996" s="14">
        <f>Перечень!C981</f>
        <v>0</v>
      </c>
      <c r="E996" s="26">
        <f>Перечень!D981</f>
        <v>0</v>
      </c>
      <c r="F996" s="26">
        <f>Перечень!F981</f>
        <v>0</v>
      </c>
      <c r="H996" s="15"/>
    </row>
    <row r="997" spans="2:8" hidden="1" x14ac:dyDescent="0.25">
      <c r="B997" s="14">
        <f>Перечень!A982</f>
        <v>0</v>
      </c>
      <c r="C997" s="13">
        <f>Перечень!B982</f>
        <v>0</v>
      </c>
      <c r="D997" s="14">
        <f>Перечень!C982</f>
        <v>0</v>
      </c>
      <c r="E997" s="26">
        <f>Перечень!D982</f>
        <v>0</v>
      </c>
      <c r="F997" s="26">
        <f>Перечень!F982</f>
        <v>0</v>
      </c>
      <c r="H997" s="15"/>
    </row>
    <row r="998" spans="2:8" hidden="1" x14ac:dyDescent="0.25">
      <c r="B998" s="14">
        <f>Перечень!A983</f>
        <v>0</v>
      </c>
      <c r="C998" s="13">
        <f>Перечень!B983</f>
        <v>0</v>
      </c>
      <c r="D998" s="14">
        <f>Перечень!C983</f>
        <v>0</v>
      </c>
      <c r="E998" s="26">
        <f>Перечень!D983</f>
        <v>0</v>
      </c>
      <c r="F998" s="26">
        <f>Перечень!F983</f>
        <v>0</v>
      </c>
      <c r="H998" s="15"/>
    </row>
    <row r="999" spans="2:8" hidden="1" x14ac:dyDescent="0.25">
      <c r="B999" s="14">
        <f>Перечень!A984</f>
        <v>0</v>
      </c>
      <c r="C999" s="13">
        <f>Перечень!B984</f>
        <v>0</v>
      </c>
      <c r="D999" s="14">
        <f>Перечень!C984</f>
        <v>0</v>
      </c>
      <c r="E999" s="26">
        <f>Перечень!D984</f>
        <v>0</v>
      </c>
      <c r="F999" s="26">
        <f>Перечень!F984</f>
        <v>0</v>
      </c>
      <c r="H999" s="15"/>
    </row>
    <row r="1000" spans="2:8" hidden="1" x14ac:dyDescent="0.25">
      <c r="B1000" s="14">
        <f>Перечень!A985</f>
        <v>0</v>
      </c>
      <c r="C1000" s="13">
        <f>Перечень!B985</f>
        <v>0</v>
      </c>
      <c r="D1000" s="14">
        <f>Перечень!C985</f>
        <v>0</v>
      </c>
      <c r="E1000" s="26">
        <f>Перечень!D985</f>
        <v>0</v>
      </c>
      <c r="F1000" s="26">
        <f>Перечень!F985</f>
        <v>0</v>
      </c>
      <c r="H1000" s="15"/>
    </row>
    <row r="1001" spans="2:8" hidden="1" x14ac:dyDescent="0.25">
      <c r="B1001" s="14">
        <f>Перечень!A986</f>
        <v>0</v>
      </c>
      <c r="C1001" s="13">
        <f>Перечень!B986</f>
        <v>0</v>
      </c>
      <c r="D1001" s="14">
        <f>Перечень!C986</f>
        <v>0</v>
      </c>
      <c r="E1001" s="26">
        <f>Перечень!D986</f>
        <v>0</v>
      </c>
      <c r="F1001" s="26">
        <f>Перечень!F986</f>
        <v>0</v>
      </c>
      <c r="H1001" s="15"/>
    </row>
    <row r="1002" spans="2:8" hidden="1" x14ac:dyDescent="0.25">
      <c r="B1002" s="14">
        <f>Перечень!A987</f>
        <v>0</v>
      </c>
      <c r="C1002" s="13">
        <f>Перечень!B987</f>
        <v>0</v>
      </c>
      <c r="D1002" s="14">
        <f>Перечень!C987</f>
        <v>0</v>
      </c>
      <c r="E1002" s="26">
        <f>Перечень!D987</f>
        <v>0</v>
      </c>
      <c r="F1002" s="26">
        <f>Перечень!F987</f>
        <v>0</v>
      </c>
      <c r="H1002" s="15"/>
    </row>
    <row r="1003" spans="2:8" hidden="1" x14ac:dyDescent="0.25">
      <c r="B1003" s="14">
        <f>Перечень!A988</f>
        <v>0</v>
      </c>
      <c r="C1003" s="13">
        <f>Перечень!B988</f>
        <v>0</v>
      </c>
      <c r="D1003" s="14">
        <f>Перечень!C988</f>
        <v>0</v>
      </c>
      <c r="E1003" s="26">
        <f>Перечень!D988</f>
        <v>0</v>
      </c>
      <c r="F1003" s="26">
        <f>Перечень!F988</f>
        <v>0</v>
      </c>
      <c r="H1003" s="15"/>
    </row>
    <row r="1004" spans="2:8" hidden="1" x14ac:dyDescent="0.25">
      <c r="B1004" s="14">
        <f>Перечень!A989</f>
        <v>0</v>
      </c>
      <c r="C1004" s="13">
        <f>Перечень!B989</f>
        <v>0</v>
      </c>
      <c r="D1004" s="14">
        <f>Перечень!C989</f>
        <v>0</v>
      </c>
      <c r="E1004" s="26">
        <f>Перечень!D989</f>
        <v>0</v>
      </c>
      <c r="F1004" s="26">
        <f>Перечень!F989</f>
        <v>0</v>
      </c>
      <c r="H1004" s="15"/>
    </row>
    <row r="1005" spans="2:8" hidden="1" x14ac:dyDescent="0.25">
      <c r="B1005" s="14">
        <f>Перечень!A990</f>
        <v>0</v>
      </c>
      <c r="C1005" s="13">
        <f>Перечень!B990</f>
        <v>0</v>
      </c>
      <c r="D1005" s="14">
        <f>Перечень!C990</f>
        <v>0</v>
      </c>
      <c r="E1005" s="26">
        <f>Перечень!D990</f>
        <v>0</v>
      </c>
      <c r="F1005" s="26">
        <f>Перечень!F990</f>
        <v>0</v>
      </c>
      <c r="H1005" s="15"/>
    </row>
    <row r="1006" spans="2:8" hidden="1" x14ac:dyDescent="0.25">
      <c r="B1006" s="14">
        <f>Перечень!A991</f>
        <v>0</v>
      </c>
      <c r="C1006" s="13">
        <f>Перечень!B991</f>
        <v>0</v>
      </c>
      <c r="D1006" s="14">
        <f>Перечень!C991</f>
        <v>0</v>
      </c>
      <c r="E1006" s="26">
        <f>Перечень!D991</f>
        <v>0</v>
      </c>
      <c r="F1006" s="26">
        <f>Перечень!F991</f>
        <v>0</v>
      </c>
      <c r="H1006" s="15"/>
    </row>
    <row r="1007" spans="2:8" hidden="1" x14ac:dyDescent="0.25">
      <c r="B1007" s="14">
        <f>Перечень!A992</f>
        <v>0</v>
      </c>
      <c r="C1007" s="13">
        <f>Перечень!B992</f>
        <v>0</v>
      </c>
      <c r="D1007" s="14">
        <f>Перечень!C992</f>
        <v>0</v>
      </c>
      <c r="E1007" s="26">
        <f>Перечень!D992</f>
        <v>0</v>
      </c>
      <c r="F1007" s="26">
        <f>Перечень!F992</f>
        <v>0</v>
      </c>
      <c r="H1007" s="15"/>
    </row>
    <row r="1008" spans="2:8" hidden="1" x14ac:dyDescent="0.25">
      <c r="B1008" s="14">
        <f>Перечень!A993</f>
        <v>0</v>
      </c>
      <c r="C1008" s="13">
        <f>Перечень!B993</f>
        <v>0</v>
      </c>
      <c r="D1008" s="14">
        <f>Перечень!C993</f>
        <v>0</v>
      </c>
      <c r="E1008" s="26">
        <f>Перечень!D993</f>
        <v>0</v>
      </c>
      <c r="F1008" s="26">
        <f>Перечень!F993</f>
        <v>0</v>
      </c>
      <c r="H1008" s="15"/>
    </row>
    <row r="1009" spans="1:8" hidden="1" x14ac:dyDescent="0.25">
      <c r="B1009" s="14">
        <f>Перечень!A994</f>
        <v>0</v>
      </c>
      <c r="C1009" s="13">
        <f>Перечень!B994</f>
        <v>0</v>
      </c>
      <c r="D1009" s="14">
        <f>Перечень!C994</f>
        <v>0</v>
      </c>
      <c r="E1009" s="26">
        <f>Перечень!D994</f>
        <v>0</v>
      </c>
      <c r="F1009" s="26">
        <f>Перечень!F994</f>
        <v>0</v>
      </c>
      <c r="H1009" s="15"/>
    </row>
    <row r="1010" spans="1:8" hidden="1" x14ac:dyDescent="0.25">
      <c r="B1010" s="14">
        <f>Перечень!A995</f>
        <v>0</v>
      </c>
      <c r="C1010" s="13">
        <f>Перечень!B995</f>
        <v>0</v>
      </c>
      <c r="D1010" s="14">
        <f>Перечень!C995</f>
        <v>0</v>
      </c>
      <c r="E1010" s="26">
        <f>Перечень!D995</f>
        <v>0</v>
      </c>
      <c r="F1010" s="26">
        <f>Перечень!F995</f>
        <v>0</v>
      </c>
      <c r="H1010" s="15"/>
    </row>
    <row r="1011" spans="1:8" hidden="1" x14ac:dyDescent="0.25">
      <c r="B1011" s="14">
        <f>Перечень!A996</f>
        <v>0</v>
      </c>
      <c r="C1011" s="13">
        <f>Перечень!B996</f>
        <v>0</v>
      </c>
      <c r="D1011" s="14">
        <f>Перечень!C996</f>
        <v>0</v>
      </c>
      <c r="E1011" s="26">
        <f>Перечень!D996</f>
        <v>0</v>
      </c>
      <c r="F1011" s="26">
        <f>Перечень!F996</f>
        <v>0</v>
      </c>
      <c r="H1011" s="15"/>
    </row>
    <row r="1012" spans="1:8" hidden="1" x14ac:dyDescent="0.25">
      <c r="B1012" s="14">
        <f>Перечень!A997</f>
        <v>0</v>
      </c>
      <c r="C1012" s="13">
        <f>Перечень!B997</f>
        <v>0</v>
      </c>
      <c r="D1012" s="14">
        <f>Перечень!C997</f>
        <v>0</v>
      </c>
      <c r="E1012" s="26">
        <f>Перечень!D997</f>
        <v>0</v>
      </c>
      <c r="F1012" s="26">
        <f>Перечень!F997</f>
        <v>0</v>
      </c>
      <c r="H1012" s="15"/>
    </row>
    <row r="1013" spans="1:8" hidden="1" x14ac:dyDescent="0.25">
      <c r="B1013" s="14">
        <f>Перечень!A998</f>
        <v>0</v>
      </c>
      <c r="C1013" s="13">
        <f>Перечень!B998</f>
        <v>0</v>
      </c>
      <c r="D1013" s="14">
        <f>Перечень!C998</f>
        <v>0</v>
      </c>
      <c r="E1013" s="26">
        <f>Перечень!D998</f>
        <v>0</v>
      </c>
      <c r="F1013" s="26">
        <f>Перечень!F998</f>
        <v>0</v>
      </c>
      <c r="H1013" s="15"/>
    </row>
    <row r="1014" spans="1:8" hidden="1" x14ac:dyDescent="0.25">
      <c r="B1014" s="14">
        <f>Перечень!A999</f>
        <v>0</v>
      </c>
      <c r="C1014" s="13">
        <f>Перечень!B999</f>
        <v>0</v>
      </c>
      <c r="D1014" s="14">
        <f>Перечень!C999</f>
        <v>0</v>
      </c>
      <c r="E1014" s="26">
        <f>Перечень!D999</f>
        <v>0</v>
      </c>
      <c r="F1014" s="26">
        <f>Перечень!F999</f>
        <v>0</v>
      </c>
      <c r="H1014" s="15"/>
    </row>
    <row r="1015" spans="1:8" ht="13.5" hidden="1" thickBot="1" x14ac:dyDescent="0.3">
      <c r="B1015" s="14">
        <f>Перечень!A1000</f>
        <v>0</v>
      </c>
      <c r="C1015" s="13">
        <f>Перечень!B1000</f>
        <v>0</v>
      </c>
      <c r="D1015" s="14">
        <f>Перечень!C1000</f>
        <v>0</v>
      </c>
      <c r="E1015" s="26">
        <f>Перечень!D1000</f>
        <v>0</v>
      </c>
      <c r="F1015" s="26">
        <f>Перечень!F1000</f>
        <v>0</v>
      </c>
      <c r="H1015" s="15"/>
    </row>
    <row r="1016" spans="1:8" ht="15.75" customHeight="1" thickBot="1" x14ac:dyDescent="0.3">
      <c r="A1016" s="49" t="s">
        <v>43</v>
      </c>
      <c r="B1016" s="50"/>
      <c r="C1016" s="50"/>
      <c r="D1016" s="50"/>
      <c r="E1016" s="50"/>
      <c r="F1016" s="50"/>
      <c r="G1016" s="51"/>
      <c r="H1016" s="20" t="e">
        <f>SUM(H7:H16)</f>
        <v>#VALUE!</v>
      </c>
    </row>
  </sheetData>
  <sheetProtection autoFilter="0"/>
  <protectedRanges>
    <protectedRange password="CF7A" sqref="B7:D7" name="Диапазон1"/>
  </protectedRanges>
  <mergeCells count="16">
    <mergeCell ref="A1016:G1016"/>
    <mergeCell ref="V1:Y1"/>
    <mergeCell ref="Z1:AC1"/>
    <mergeCell ref="AD1:AG1"/>
    <mergeCell ref="V2:Y2"/>
    <mergeCell ref="Z2:AC2"/>
    <mergeCell ref="AD2:AG2"/>
    <mergeCell ref="AD3:AG3"/>
    <mergeCell ref="R4:U4"/>
    <mergeCell ref="V4:Y4"/>
    <mergeCell ref="Z4:AC4"/>
    <mergeCell ref="AD4:AG4"/>
    <mergeCell ref="R3:U3"/>
    <mergeCell ref="V3:Y3"/>
    <mergeCell ref="Z3:AC3"/>
    <mergeCell ref="B6:C6"/>
  </mergeCells>
  <dataValidations count="2">
    <dataValidation type="list" showInputMessage="1" showErrorMessage="1" sqref="D7">
      <formula1>#REF!</formula1>
    </dataValidation>
    <dataValidation type="list" allowBlank="1" showInputMessage="1" showErrorMessage="1" sqref="C7">
      <formula1>INDIRECT(#REF!)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8"/>
  <sheetViews>
    <sheetView view="pageBreakPreview" zoomScaleNormal="100" zoomScaleSheetLayoutView="100" workbookViewId="0">
      <selection activeCell="A2" sqref="A2:A52"/>
    </sheetView>
  </sheetViews>
  <sheetFormatPr defaultRowHeight="12.75" x14ac:dyDescent="0.25"/>
  <cols>
    <col min="1" max="1" width="19.7109375" style="44" customWidth="1"/>
    <col min="2" max="2" width="9.140625" style="35"/>
    <col min="3" max="3" width="16.7109375" style="37" customWidth="1"/>
    <col min="4" max="4" width="39.42578125" style="38" bestFit="1" customWidth="1"/>
    <col min="5" max="5" width="47.140625" style="36" customWidth="1"/>
    <col min="6" max="9" width="11.7109375" style="35" customWidth="1"/>
    <col min="10" max="15" width="10.7109375" style="35" customWidth="1"/>
    <col min="16" max="16384" width="9.140625" style="35"/>
  </cols>
  <sheetData>
    <row r="1" spans="1:53" s="40" customFormat="1" ht="25.5" x14ac:dyDescent="0.25">
      <c r="A1" s="45" t="s">
        <v>44</v>
      </c>
      <c r="B1" s="45" t="s">
        <v>15</v>
      </c>
      <c r="C1" s="62" t="s">
        <v>41</v>
      </c>
      <c r="D1" s="62"/>
      <c r="E1" s="46" t="s">
        <v>0</v>
      </c>
      <c r="F1" s="46" t="s">
        <v>16</v>
      </c>
      <c r="G1" s="47" t="s">
        <v>42</v>
      </c>
      <c r="H1" s="45" t="s">
        <v>1</v>
      </c>
      <c r="I1" s="45" t="s">
        <v>18</v>
      </c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s="39" customFormat="1" x14ac:dyDescent="0.25">
      <c r="A2" s="64" t="s">
        <v>45</v>
      </c>
      <c r="B2" s="43">
        <f>'1'!A7</f>
        <v>1</v>
      </c>
      <c r="C2" s="42">
        <f>VLOOKUP(B2,'1'!A7:H16,2)</f>
        <v>0</v>
      </c>
      <c r="D2" s="42">
        <f>VLOOKUP(B2,'1'!A7:H16,3)</f>
        <v>0</v>
      </c>
      <c r="E2" s="42">
        <f>VLOOKUP(B2,'1'!A7:H16,4)</f>
        <v>0</v>
      </c>
      <c r="F2" s="43">
        <f>VLOOKUP(B2,'1'!A7:H16,5)</f>
        <v>0</v>
      </c>
      <c r="G2" s="43" t="str">
        <f>VLOOKUP(B2,'1'!A7:H16,6)</f>
        <v xml:space="preserve"> </v>
      </c>
      <c r="H2" s="43">
        <f>VLOOKUP(B2,'1'!A7:H16,7)</f>
        <v>0</v>
      </c>
      <c r="I2" s="43" t="e">
        <f>VLOOKUP(B2,'1'!A7:H16,8)</f>
        <v>#VALUE!</v>
      </c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</row>
    <row r="3" spans="1:53" s="39" customFormat="1" ht="15" customHeight="1" x14ac:dyDescent="0.25">
      <c r="A3" s="64"/>
      <c r="B3" s="43">
        <f>'1'!A8</f>
        <v>2</v>
      </c>
      <c r="C3" s="42">
        <f>VLOOKUP(B3,'1'!A8:H17,2)</f>
        <v>0</v>
      </c>
      <c r="D3" s="42">
        <f>VLOOKUP(B3,'1'!A8:H17,3)</f>
        <v>0</v>
      </c>
      <c r="E3" s="42">
        <f>VLOOKUP(B3,'1'!A8:H17,4)</f>
        <v>0</v>
      </c>
      <c r="F3" s="43">
        <f>VLOOKUP(B3,'1'!A8:H17,5)</f>
        <v>0</v>
      </c>
      <c r="G3" s="43">
        <f>VLOOKUP(B3,'1'!A8:H17,6)</f>
        <v>0</v>
      </c>
      <c r="H3" s="43">
        <f>VLOOKUP(B3,'1'!A8:H17,7)</f>
        <v>0</v>
      </c>
      <c r="I3" s="43">
        <f>VLOOKUP(B3,'1'!A8:H17,8)</f>
        <v>0</v>
      </c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</row>
    <row r="4" spans="1:53" s="39" customFormat="1" ht="15" customHeight="1" x14ac:dyDescent="0.25">
      <c r="A4" s="64"/>
      <c r="B4" s="43">
        <f>'1'!A9</f>
        <v>3</v>
      </c>
      <c r="C4" s="42">
        <f>VLOOKUP(B4,'1'!A9:H18,2)</f>
        <v>0</v>
      </c>
      <c r="D4" s="42">
        <f>VLOOKUP(B4,'1'!A9:H18,3)</f>
        <v>0</v>
      </c>
      <c r="E4" s="42">
        <f>VLOOKUP(B4,'1'!A9:H18,4)</f>
        <v>0</v>
      </c>
      <c r="F4" s="43">
        <f>VLOOKUP(B4,'1'!A9:H18,5)</f>
        <v>0</v>
      </c>
      <c r="G4" s="43">
        <f>VLOOKUP(B4,'1'!A9:H18,6)</f>
        <v>0</v>
      </c>
      <c r="H4" s="43">
        <f>VLOOKUP(B4,'1'!A9:H18,7)</f>
        <v>0</v>
      </c>
      <c r="I4" s="43">
        <f>VLOOKUP(B4,'1'!A9:H18,8)</f>
        <v>0</v>
      </c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</row>
    <row r="5" spans="1:53" s="39" customFormat="1" ht="15" customHeight="1" x14ac:dyDescent="0.25">
      <c r="A5" s="64"/>
      <c r="B5" s="43">
        <f>'1'!A10</f>
        <v>4</v>
      </c>
      <c r="C5" s="42">
        <f>VLOOKUP(B5,'1'!A10:H19,2)</f>
        <v>0</v>
      </c>
      <c r="D5" s="42">
        <f>VLOOKUP(B5,'1'!A10:H19,3)</f>
        <v>0</v>
      </c>
      <c r="E5" s="42">
        <f>VLOOKUP(B5,'1'!A10:H19,4)</f>
        <v>0</v>
      </c>
      <c r="F5" s="43">
        <f>VLOOKUP(B5,'1'!A10:H19,5)</f>
        <v>0</v>
      </c>
      <c r="G5" s="43">
        <f>VLOOKUP(B5,'1'!A10:H19,6)</f>
        <v>0</v>
      </c>
      <c r="H5" s="43">
        <f>VLOOKUP(B5,'1'!A10:H19,7)</f>
        <v>0</v>
      </c>
      <c r="I5" s="43">
        <f>VLOOKUP(B5,'1'!A10:H19,8)</f>
        <v>0</v>
      </c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</row>
    <row r="6" spans="1:53" s="39" customFormat="1" ht="15" customHeight="1" x14ac:dyDescent="0.25">
      <c r="A6" s="64"/>
      <c r="B6" s="43">
        <f>'1'!A11</f>
        <v>5</v>
      </c>
      <c r="C6" s="42">
        <f>VLOOKUP(B6,'1'!A11:H20,2)</f>
        <v>0</v>
      </c>
      <c r="D6" s="42">
        <f>VLOOKUP(B6,'1'!A11:H20,3)</f>
        <v>0</v>
      </c>
      <c r="E6" s="42">
        <f>VLOOKUP(B6,'1'!A11:H20,4)</f>
        <v>0</v>
      </c>
      <c r="F6" s="43">
        <f>VLOOKUP(B6,'1'!A11:H20,5)</f>
        <v>0</v>
      </c>
      <c r="G6" s="43">
        <f>VLOOKUP(B6,'1'!A11:H20,6)</f>
        <v>0</v>
      </c>
      <c r="H6" s="43">
        <f>VLOOKUP(B6,'1'!A11:H20,7)</f>
        <v>0</v>
      </c>
      <c r="I6" s="43">
        <f>VLOOKUP(B6,'1'!A11:H20,8)</f>
        <v>0</v>
      </c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</row>
    <row r="7" spans="1:53" s="39" customFormat="1" ht="15" customHeight="1" x14ac:dyDescent="0.25">
      <c r="A7" s="64"/>
      <c r="B7" s="43">
        <f>'1'!A12</f>
        <v>6</v>
      </c>
      <c r="C7" s="42">
        <f>VLOOKUP(B7,'1'!A12:H21,2)</f>
        <v>0</v>
      </c>
      <c r="D7" s="42">
        <f>VLOOKUP(B7,'1'!A12:H21,3)</f>
        <v>0</v>
      </c>
      <c r="E7" s="42">
        <f>VLOOKUP(B7,'1'!A12:H21,4)</f>
        <v>0</v>
      </c>
      <c r="F7" s="43">
        <f>VLOOKUP(B7,'1'!A12:H21,5)</f>
        <v>0</v>
      </c>
      <c r="G7" s="43">
        <f>VLOOKUP(B7,'1'!A12:H21,6)</f>
        <v>0</v>
      </c>
      <c r="H7" s="43">
        <f>VLOOKUP(B7,'1'!A12:H21,7)</f>
        <v>0</v>
      </c>
      <c r="I7" s="43">
        <f>VLOOKUP(B7,'1'!A12:H21,8)</f>
        <v>0</v>
      </c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</row>
    <row r="8" spans="1:53" s="39" customFormat="1" ht="15" customHeight="1" x14ac:dyDescent="0.25">
      <c r="A8" s="64"/>
      <c r="B8" s="43">
        <f>'1'!A13</f>
        <v>7</v>
      </c>
      <c r="C8" s="42">
        <f>VLOOKUP(B8,'1'!A13:H22,2)</f>
        <v>0</v>
      </c>
      <c r="D8" s="42">
        <f>VLOOKUP(B8,'1'!A13:H22,3)</f>
        <v>0</v>
      </c>
      <c r="E8" s="42">
        <f>VLOOKUP(B8,'1'!A13:H22,4)</f>
        <v>0</v>
      </c>
      <c r="F8" s="43">
        <f>VLOOKUP(B8,'1'!A13:H22,5)</f>
        <v>0</v>
      </c>
      <c r="G8" s="43">
        <f>VLOOKUP(B8,'1'!A13:H22,6)</f>
        <v>0</v>
      </c>
      <c r="H8" s="43">
        <f>VLOOKUP(B8,'1'!A13:H22,7)</f>
        <v>0</v>
      </c>
      <c r="I8" s="43">
        <f>VLOOKUP(B8,'1'!A13:H22,8)</f>
        <v>0</v>
      </c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</row>
    <row r="9" spans="1:53" s="39" customFormat="1" ht="15" customHeight="1" x14ac:dyDescent="0.25">
      <c r="A9" s="64"/>
      <c r="B9" s="43">
        <f>'1'!A14</f>
        <v>8</v>
      </c>
      <c r="C9" s="42">
        <f>VLOOKUP(B9,'1'!A14:H23,2)</f>
        <v>0</v>
      </c>
      <c r="D9" s="42">
        <f>VLOOKUP(B9,'1'!A14:H23,3)</f>
        <v>0</v>
      </c>
      <c r="E9" s="42">
        <f>VLOOKUP(B9,'1'!A14:H23,4)</f>
        <v>0</v>
      </c>
      <c r="F9" s="43">
        <f>VLOOKUP(B9,'1'!A14:H23,5)</f>
        <v>0</v>
      </c>
      <c r="G9" s="43">
        <f>VLOOKUP(B9,'1'!A14:H23,6)</f>
        <v>0</v>
      </c>
      <c r="H9" s="43">
        <f>VLOOKUP(B9,'1'!A14:H23,7)</f>
        <v>0</v>
      </c>
      <c r="I9" s="43">
        <f>VLOOKUP(B9,'1'!A14:H23,8)</f>
        <v>0</v>
      </c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</row>
    <row r="10" spans="1:53" s="39" customFormat="1" ht="15" customHeight="1" x14ac:dyDescent="0.25">
      <c r="A10" s="64"/>
      <c r="B10" s="43">
        <f>'1'!A15</f>
        <v>9</v>
      </c>
      <c r="C10" s="42">
        <f>VLOOKUP(B10,'1'!A15:H24,2)</f>
        <v>0</v>
      </c>
      <c r="D10" s="42">
        <f>VLOOKUP(B10,'1'!A15:H24,3)</f>
        <v>0</v>
      </c>
      <c r="E10" s="42">
        <f>VLOOKUP(B10,'1'!A15:H24,4)</f>
        <v>0</v>
      </c>
      <c r="F10" s="43">
        <f>VLOOKUP(B10,'1'!A15:H24,5)</f>
        <v>0</v>
      </c>
      <c r="G10" s="43">
        <f>VLOOKUP(B10,'1'!A15:H24,6)</f>
        <v>0</v>
      </c>
      <c r="H10" s="43">
        <f>VLOOKUP(B10,'1'!A15:H24,7)</f>
        <v>0</v>
      </c>
      <c r="I10" s="43">
        <f>VLOOKUP(B10,'1'!A15:H24,8)</f>
        <v>0</v>
      </c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</row>
    <row r="11" spans="1:53" s="39" customFormat="1" ht="15" customHeight="1" x14ac:dyDescent="0.25">
      <c r="A11" s="64"/>
      <c r="B11" s="43">
        <f>'1'!A16</f>
        <v>10</v>
      </c>
      <c r="C11" s="42">
        <f>VLOOKUP(B11,'1'!A16:H25,2)</f>
        <v>0</v>
      </c>
      <c r="D11" s="42">
        <f>VLOOKUP(B11,'1'!A16:H25,3)</f>
        <v>0</v>
      </c>
      <c r="E11" s="42">
        <f>VLOOKUP(B11,'1'!A16:H25,4)</f>
        <v>0</v>
      </c>
      <c r="F11" s="43">
        <f>VLOOKUP(B11,'1'!A16:H25,5)</f>
        <v>0</v>
      </c>
      <c r="G11" s="43">
        <f>VLOOKUP(B11,'1'!A16:H25,6)</f>
        <v>0</v>
      </c>
      <c r="H11" s="43">
        <f>VLOOKUP(B11,'1'!A16:H25,7)</f>
        <v>0</v>
      </c>
      <c r="I11" s="43">
        <f>VLOOKUP(B11,'1'!A16:H25,8)</f>
        <v>0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</row>
    <row r="12" spans="1:53" s="39" customFormat="1" ht="15" customHeight="1" x14ac:dyDescent="0.25">
      <c r="A12" s="64"/>
      <c r="B12" s="43" t="e">
        <f>'1'!#REF!</f>
        <v>#REF!</v>
      </c>
      <c r="C12" s="42" t="e">
        <f>VLOOKUP(B12,'1'!A17:H26,2)</f>
        <v>#REF!</v>
      </c>
      <c r="D12" s="42" t="e">
        <f>VLOOKUP(B12,'1'!A17:H26,3)</f>
        <v>#REF!</v>
      </c>
      <c r="E12" s="42" t="e">
        <f>VLOOKUP(B12,'1'!A17:H26,4)</f>
        <v>#REF!</v>
      </c>
      <c r="F12" s="43" t="e">
        <f>VLOOKUP(B12,'1'!A17:H26,5)</f>
        <v>#REF!</v>
      </c>
      <c r="G12" s="43" t="e">
        <f>VLOOKUP(B12,'1'!A17:H26,6)</f>
        <v>#REF!</v>
      </c>
      <c r="H12" s="43" t="e">
        <f>VLOOKUP(B12,'1'!A17:H26,7)</f>
        <v>#REF!</v>
      </c>
      <c r="I12" s="43" t="e">
        <f>VLOOKUP(B12,'1'!A17:H26,8)</f>
        <v>#REF!</v>
      </c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</row>
    <row r="13" spans="1:53" s="39" customFormat="1" ht="15" customHeight="1" x14ac:dyDescent="0.25">
      <c r="A13" s="64"/>
      <c r="B13" s="43" t="e">
        <f>'1'!#REF!</f>
        <v>#REF!</v>
      </c>
      <c r="C13" s="42" t="e">
        <f>VLOOKUP(B13,'1'!A17:H27,2)</f>
        <v>#REF!</v>
      </c>
      <c r="D13" s="42" t="e">
        <f>VLOOKUP(B13,'1'!A17:H27,3)</f>
        <v>#REF!</v>
      </c>
      <c r="E13" s="42" t="e">
        <f>VLOOKUP(B13,'1'!A17:H27,4)</f>
        <v>#REF!</v>
      </c>
      <c r="F13" s="43" t="e">
        <f>VLOOKUP(B13,'1'!A17:H27,5)</f>
        <v>#REF!</v>
      </c>
      <c r="G13" s="43" t="e">
        <f>VLOOKUP(B13,'1'!A17:H27,6)</f>
        <v>#REF!</v>
      </c>
      <c r="H13" s="43" t="e">
        <f>VLOOKUP(B13,'1'!A17:H27,7)</f>
        <v>#REF!</v>
      </c>
      <c r="I13" s="43" t="e">
        <f>VLOOKUP(B13,'1'!A17:H27,8)</f>
        <v>#REF!</v>
      </c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</row>
    <row r="14" spans="1:53" s="39" customFormat="1" ht="15" customHeight="1" x14ac:dyDescent="0.25">
      <c r="A14" s="64"/>
      <c r="B14" s="43" t="e">
        <f>'1'!#REF!</f>
        <v>#REF!</v>
      </c>
      <c r="C14" s="42" t="e">
        <f>VLOOKUP(B14,'1'!A17:H28,2)</f>
        <v>#REF!</v>
      </c>
      <c r="D14" s="42" t="e">
        <f>VLOOKUP(B14,'1'!A17:H28,3)</f>
        <v>#REF!</v>
      </c>
      <c r="E14" s="42" t="e">
        <f>VLOOKUP(B14,'1'!A17:H28,4)</f>
        <v>#REF!</v>
      </c>
      <c r="F14" s="43" t="e">
        <f>VLOOKUP(B14,'1'!A17:H28,5)</f>
        <v>#REF!</v>
      </c>
      <c r="G14" s="43" t="e">
        <f>VLOOKUP(B14,'1'!A17:H28,6)</f>
        <v>#REF!</v>
      </c>
      <c r="H14" s="43" t="e">
        <f>VLOOKUP(B14,'1'!A17:H28,7)</f>
        <v>#REF!</v>
      </c>
      <c r="I14" s="43" t="e">
        <f>VLOOKUP(B14,'1'!A17:H28,8)</f>
        <v>#REF!</v>
      </c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</row>
    <row r="15" spans="1:53" s="39" customFormat="1" ht="15" customHeight="1" x14ac:dyDescent="0.25">
      <c r="A15" s="64"/>
      <c r="B15" s="43" t="e">
        <f>'1'!#REF!</f>
        <v>#REF!</v>
      </c>
      <c r="C15" s="42" t="e">
        <f>VLOOKUP(B15,'1'!A17:H29,2)</f>
        <v>#REF!</v>
      </c>
      <c r="D15" s="42" t="e">
        <f>VLOOKUP(B15,'1'!A17:H29,3)</f>
        <v>#REF!</v>
      </c>
      <c r="E15" s="42" t="e">
        <f>VLOOKUP(B15,'1'!A17:H29,4)</f>
        <v>#REF!</v>
      </c>
      <c r="F15" s="43" t="e">
        <f>VLOOKUP(B15,'1'!A17:H29,5)</f>
        <v>#REF!</v>
      </c>
      <c r="G15" s="43" t="e">
        <f>VLOOKUP(B15,'1'!A17:H29,6)</f>
        <v>#REF!</v>
      </c>
      <c r="H15" s="43" t="e">
        <f>VLOOKUP(B15,'1'!A17:H29,7)</f>
        <v>#REF!</v>
      </c>
      <c r="I15" s="43" t="e">
        <f>VLOOKUP(B15,'1'!A17:H29,8)</f>
        <v>#REF!</v>
      </c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</row>
    <row r="16" spans="1:53" s="39" customFormat="1" ht="15" customHeight="1" x14ac:dyDescent="0.25">
      <c r="A16" s="64"/>
      <c r="B16" s="43" t="e">
        <f>'1'!#REF!</f>
        <v>#REF!</v>
      </c>
      <c r="C16" s="42" t="e">
        <f>VLOOKUP(B16,'1'!A17:H30,2)</f>
        <v>#REF!</v>
      </c>
      <c r="D16" s="42" t="e">
        <f>VLOOKUP(B16,'1'!A17:H30,3)</f>
        <v>#REF!</v>
      </c>
      <c r="E16" s="42" t="e">
        <f>VLOOKUP(B16,'1'!A17:H30,4)</f>
        <v>#REF!</v>
      </c>
      <c r="F16" s="43" t="e">
        <f>VLOOKUP(B16,'1'!A17:H30,5)</f>
        <v>#REF!</v>
      </c>
      <c r="G16" s="43" t="e">
        <f>VLOOKUP(B16,'1'!A17:H30,6)</f>
        <v>#REF!</v>
      </c>
      <c r="H16" s="43" t="e">
        <f>VLOOKUP(B16,'1'!A17:H30,7)</f>
        <v>#REF!</v>
      </c>
      <c r="I16" s="43" t="e">
        <f>VLOOKUP(B16,'1'!A17:H30,8)</f>
        <v>#REF!</v>
      </c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</row>
    <row r="17" spans="1:53" s="39" customFormat="1" ht="15" customHeight="1" x14ac:dyDescent="0.25">
      <c r="A17" s="64"/>
      <c r="B17" s="43" t="e">
        <f>'1'!#REF!</f>
        <v>#REF!</v>
      </c>
      <c r="C17" s="42" t="e">
        <f>VLOOKUP(B17,'1'!A17:H31,2)</f>
        <v>#REF!</v>
      </c>
      <c r="D17" s="42" t="e">
        <f>VLOOKUP(B17,'1'!A17:H31,3)</f>
        <v>#REF!</v>
      </c>
      <c r="E17" s="42" t="e">
        <f>VLOOKUP(B17,'1'!A17:H31,4)</f>
        <v>#REF!</v>
      </c>
      <c r="F17" s="43" t="e">
        <f>VLOOKUP(B17,'1'!A17:H31,5)</f>
        <v>#REF!</v>
      </c>
      <c r="G17" s="43" t="e">
        <f>VLOOKUP(B17,'1'!A17:H31,6)</f>
        <v>#REF!</v>
      </c>
      <c r="H17" s="43" t="e">
        <f>VLOOKUP(B17,'1'!A17:H31,7)</f>
        <v>#REF!</v>
      </c>
      <c r="I17" s="43" t="e">
        <f>VLOOKUP(B17,'1'!A17:H31,8)</f>
        <v>#REF!</v>
      </c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</row>
    <row r="18" spans="1:53" s="39" customFormat="1" ht="15" customHeight="1" x14ac:dyDescent="0.25">
      <c r="A18" s="64"/>
      <c r="B18" s="43" t="e">
        <f>'1'!#REF!</f>
        <v>#REF!</v>
      </c>
      <c r="C18" s="42" t="e">
        <f>VLOOKUP(B18,'1'!A17:H32,2)</f>
        <v>#REF!</v>
      </c>
      <c r="D18" s="42" t="e">
        <f>VLOOKUP(B18,'1'!A17:H32,3)</f>
        <v>#REF!</v>
      </c>
      <c r="E18" s="42" t="e">
        <f>VLOOKUP(B18,'1'!A17:H32,4)</f>
        <v>#REF!</v>
      </c>
      <c r="F18" s="43" t="e">
        <f>VLOOKUP(B18,'1'!A17:H32,5)</f>
        <v>#REF!</v>
      </c>
      <c r="G18" s="43" t="e">
        <f>VLOOKUP(B18,'1'!A17:H32,6)</f>
        <v>#REF!</v>
      </c>
      <c r="H18" s="43" t="e">
        <f>VLOOKUP(B18,'1'!A17:H32,7)</f>
        <v>#REF!</v>
      </c>
      <c r="I18" s="43" t="e">
        <f>VLOOKUP(B18,'1'!A17:H32,8)</f>
        <v>#REF!</v>
      </c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</row>
    <row r="19" spans="1:53" s="39" customFormat="1" ht="15" customHeight="1" x14ac:dyDescent="0.25">
      <c r="A19" s="64"/>
      <c r="B19" s="43" t="e">
        <f>'1'!#REF!</f>
        <v>#REF!</v>
      </c>
      <c r="C19" s="42" t="e">
        <f>VLOOKUP(B19,'1'!A17:H33,2)</f>
        <v>#REF!</v>
      </c>
      <c r="D19" s="42" t="e">
        <f>VLOOKUP(B19,'1'!A17:H33,3)</f>
        <v>#REF!</v>
      </c>
      <c r="E19" s="42" t="e">
        <f>VLOOKUP(B19,'1'!A17:H33,4)</f>
        <v>#REF!</v>
      </c>
      <c r="F19" s="43" t="e">
        <f>VLOOKUP(B19,'1'!A17:H33,5)</f>
        <v>#REF!</v>
      </c>
      <c r="G19" s="43" t="e">
        <f>VLOOKUP(B19,'1'!A17:H33,6)</f>
        <v>#REF!</v>
      </c>
      <c r="H19" s="43" t="e">
        <f>VLOOKUP(B19,'1'!A17:H33,7)</f>
        <v>#REF!</v>
      </c>
      <c r="I19" s="43" t="e">
        <f>VLOOKUP(B19,'1'!A17:H33,8)</f>
        <v>#REF!</v>
      </c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</row>
    <row r="20" spans="1:53" s="39" customFormat="1" ht="15" customHeight="1" x14ac:dyDescent="0.25">
      <c r="A20" s="64"/>
      <c r="B20" s="43" t="e">
        <f>'1'!#REF!</f>
        <v>#REF!</v>
      </c>
      <c r="C20" s="42" t="e">
        <f>VLOOKUP(B20,'1'!A17:H34,2)</f>
        <v>#REF!</v>
      </c>
      <c r="D20" s="42" t="e">
        <f>VLOOKUP(B20,'1'!A17:H34,3)</f>
        <v>#REF!</v>
      </c>
      <c r="E20" s="42" t="e">
        <f>VLOOKUP(B20,'1'!A17:H34,4)</f>
        <v>#REF!</v>
      </c>
      <c r="F20" s="43" t="e">
        <f>VLOOKUP(B20,'1'!A17:H34,5)</f>
        <v>#REF!</v>
      </c>
      <c r="G20" s="43" t="e">
        <f>VLOOKUP(B20,'1'!A17:H34,6)</f>
        <v>#REF!</v>
      </c>
      <c r="H20" s="43" t="e">
        <f>VLOOKUP(B20,'1'!A17:H34,7)</f>
        <v>#REF!</v>
      </c>
      <c r="I20" s="43" t="e">
        <f>VLOOKUP(B20,'1'!A17:H34,8)</f>
        <v>#REF!</v>
      </c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</row>
    <row r="21" spans="1:53" s="39" customFormat="1" ht="15" customHeight="1" x14ac:dyDescent="0.25">
      <c r="A21" s="64"/>
      <c r="B21" s="43" t="e">
        <f>'1'!#REF!</f>
        <v>#REF!</v>
      </c>
      <c r="C21" s="42" t="e">
        <f>VLOOKUP(B21,'1'!A17:H35,2)</f>
        <v>#REF!</v>
      </c>
      <c r="D21" s="42" t="e">
        <f>VLOOKUP(B21,'1'!A17:H35,3)</f>
        <v>#REF!</v>
      </c>
      <c r="E21" s="42" t="e">
        <f>VLOOKUP(B21,'1'!A17:H35,4)</f>
        <v>#REF!</v>
      </c>
      <c r="F21" s="43" t="e">
        <f>VLOOKUP(B21,'1'!A17:H35,5)</f>
        <v>#REF!</v>
      </c>
      <c r="G21" s="43" t="e">
        <f>VLOOKUP(B21,'1'!A17:H35,6)</f>
        <v>#REF!</v>
      </c>
      <c r="H21" s="43" t="e">
        <f>VLOOKUP(B21,'1'!A17:H35,7)</f>
        <v>#REF!</v>
      </c>
      <c r="I21" s="43" t="e">
        <f>VLOOKUP(B21,'1'!A17:H35,8)</f>
        <v>#REF!</v>
      </c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</row>
    <row r="22" spans="1:53" s="39" customFormat="1" ht="15" customHeight="1" x14ac:dyDescent="0.25">
      <c r="A22" s="64"/>
      <c r="B22" s="43" t="e">
        <f>'1'!#REF!</f>
        <v>#REF!</v>
      </c>
      <c r="C22" s="42" t="e">
        <f>VLOOKUP(B22,'1'!A17:H36,2)</f>
        <v>#REF!</v>
      </c>
      <c r="D22" s="42" t="e">
        <f>VLOOKUP(B22,'1'!A17:H36,3)</f>
        <v>#REF!</v>
      </c>
      <c r="E22" s="42" t="e">
        <f>VLOOKUP(B22,'1'!A17:H36,4)</f>
        <v>#REF!</v>
      </c>
      <c r="F22" s="43" t="e">
        <f>VLOOKUP(B22,'1'!A17:H36,5)</f>
        <v>#REF!</v>
      </c>
      <c r="G22" s="43" t="e">
        <f>VLOOKUP(B22,'1'!A17:H36,6)</f>
        <v>#REF!</v>
      </c>
      <c r="H22" s="43" t="e">
        <f>VLOOKUP(B22,'1'!A17:H36,7)</f>
        <v>#REF!</v>
      </c>
      <c r="I22" s="43" t="e">
        <f>VLOOKUP(B22,'1'!A17:H36,8)</f>
        <v>#REF!</v>
      </c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</row>
    <row r="23" spans="1:53" s="39" customFormat="1" ht="15" customHeight="1" x14ac:dyDescent="0.25">
      <c r="A23" s="64"/>
      <c r="B23" s="43" t="e">
        <f>'1'!#REF!</f>
        <v>#REF!</v>
      </c>
      <c r="C23" s="42" t="e">
        <f>VLOOKUP(B23,'1'!A17:H37,2)</f>
        <v>#REF!</v>
      </c>
      <c r="D23" s="42" t="e">
        <f>VLOOKUP(B23,'1'!A17:H37,3)</f>
        <v>#REF!</v>
      </c>
      <c r="E23" s="42" t="e">
        <f>VLOOKUP(B23,'1'!A17:H37,4)</f>
        <v>#REF!</v>
      </c>
      <c r="F23" s="43" t="e">
        <f>VLOOKUP(B23,'1'!A17:H37,5)</f>
        <v>#REF!</v>
      </c>
      <c r="G23" s="43" t="e">
        <f>VLOOKUP(B23,'1'!A17:H37,6)</f>
        <v>#REF!</v>
      </c>
      <c r="H23" s="43" t="e">
        <f>VLOOKUP(B23,'1'!A17:H37,7)</f>
        <v>#REF!</v>
      </c>
      <c r="I23" s="43" t="e">
        <f>VLOOKUP(B23,'1'!A17:H37,8)</f>
        <v>#REF!</v>
      </c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</row>
    <row r="24" spans="1:53" s="39" customFormat="1" ht="15" customHeight="1" x14ac:dyDescent="0.25">
      <c r="A24" s="64"/>
      <c r="B24" s="43" t="e">
        <f>'1'!#REF!</f>
        <v>#REF!</v>
      </c>
      <c r="C24" s="42" t="e">
        <f>VLOOKUP(B24,'1'!A17:H37,2)</f>
        <v>#REF!</v>
      </c>
      <c r="D24" s="42" t="e">
        <f>VLOOKUP(B24,'1'!A17:H37,3)</f>
        <v>#REF!</v>
      </c>
      <c r="E24" s="42" t="e">
        <f>VLOOKUP(B24,'1'!A17:H37,4)</f>
        <v>#REF!</v>
      </c>
      <c r="F24" s="43" t="e">
        <f>VLOOKUP(B24,'1'!A17:H37,5)</f>
        <v>#REF!</v>
      </c>
      <c r="G24" s="43" t="e">
        <f>VLOOKUP(B24,'1'!A17:H37,6)</f>
        <v>#REF!</v>
      </c>
      <c r="H24" s="43" t="e">
        <f>VLOOKUP(B24,'1'!A17:H37,7)</f>
        <v>#REF!</v>
      </c>
      <c r="I24" s="43" t="e">
        <f>VLOOKUP(B24,'1'!A17:H37,8)</f>
        <v>#REF!</v>
      </c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</row>
    <row r="25" spans="1:53" s="39" customFormat="1" ht="15" customHeight="1" x14ac:dyDescent="0.25">
      <c r="A25" s="64"/>
      <c r="B25" s="43" t="e">
        <f>'1'!#REF!</f>
        <v>#REF!</v>
      </c>
      <c r="C25" s="42" t="e">
        <f>VLOOKUP(B25,'1'!A17:H38,2)</f>
        <v>#REF!</v>
      </c>
      <c r="D25" s="42" t="e">
        <f>VLOOKUP(B25,'1'!A17:H38,3)</f>
        <v>#REF!</v>
      </c>
      <c r="E25" s="42" t="e">
        <f>VLOOKUP(B25,'1'!A17:H38,4)</f>
        <v>#REF!</v>
      </c>
      <c r="F25" s="43" t="e">
        <f>VLOOKUP(B25,'1'!A17:H38,5)</f>
        <v>#REF!</v>
      </c>
      <c r="G25" s="43" t="e">
        <f>VLOOKUP(B25,'1'!A17:H38,6)</f>
        <v>#REF!</v>
      </c>
      <c r="H25" s="43" t="e">
        <f>VLOOKUP(B25,'1'!A17:H38,7)</f>
        <v>#REF!</v>
      </c>
      <c r="I25" s="43" t="e">
        <f>VLOOKUP(B25,'1'!A17:H38,8)</f>
        <v>#REF!</v>
      </c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</row>
    <row r="26" spans="1:53" s="39" customFormat="1" ht="15" customHeight="1" x14ac:dyDescent="0.25">
      <c r="A26" s="64"/>
      <c r="B26" s="43" t="e">
        <f>'1'!#REF!</f>
        <v>#REF!</v>
      </c>
      <c r="C26" s="42" t="e">
        <f>VLOOKUP(B26,'1'!A17:H39,2)</f>
        <v>#REF!</v>
      </c>
      <c r="D26" s="42" t="e">
        <f>VLOOKUP(B26,'1'!A17:H39,3)</f>
        <v>#REF!</v>
      </c>
      <c r="E26" s="42" t="e">
        <f>VLOOKUP(B26,'1'!A17:H39,4)</f>
        <v>#REF!</v>
      </c>
      <c r="F26" s="43" t="e">
        <f>VLOOKUP(B26,'1'!A17:H39,5)</f>
        <v>#REF!</v>
      </c>
      <c r="G26" s="43" t="e">
        <f>VLOOKUP(B26,'1'!A17:H39,6)</f>
        <v>#REF!</v>
      </c>
      <c r="H26" s="43" t="e">
        <f>VLOOKUP(B26,'1'!A17:H39,7)</f>
        <v>#REF!</v>
      </c>
      <c r="I26" s="43" t="e">
        <f>VLOOKUP(B26,'1'!A17:H39,8)</f>
        <v>#REF!</v>
      </c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</row>
    <row r="27" spans="1:53" s="39" customFormat="1" ht="15" customHeight="1" x14ac:dyDescent="0.25">
      <c r="A27" s="64"/>
      <c r="B27" s="43" t="e">
        <f>'1'!#REF!</f>
        <v>#REF!</v>
      </c>
      <c r="C27" s="42" t="e">
        <f>VLOOKUP(B27,'1'!A17:H40,2)</f>
        <v>#REF!</v>
      </c>
      <c r="D27" s="42" t="e">
        <f>VLOOKUP(B27,'1'!A17:H40,3)</f>
        <v>#REF!</v>
      </c>
      <c r="E27" s="42" t="e">
        <f>VLOOKUP(B27,'1'!A17:H40,4)</f>
        <v>#REF!</v>
      </c>
      <c r="F27" s="43" t="e">
        <f>VLOOKUP(B27,'1'!A17:H40,5)</f>
        <v>#REF!</v>
      </c>
      <c r="G27" s="43" t="e">
        <f>VLOOKUP(B27,'1'!A17:H40,6)</f>
        <v>#REF!</v>
      </c>
      <c r="H27" s="43" t="e">
        <f>VLOOKUP(B27,'1'!A17:H40,7)</f>
        <v>#REF!</v>
      </c>
      <c r="I27" s="43" t="e">
        <f>VLOOKUP(B27,'1'!A17:H40,8)</f>
        <v>#REF!</v>
      </c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</row>
    <row r="28" spans="1:53" s="39" customFormat="1" ht="15" customHeight="1" x14ac:dyDescent="0.25">
      <c r="A28" s="64"/>
      <c r="B28" s="43" t="e">
        <f>'1'!#REF!</f>
        <v>#REF!</v>
      </c>
      <c r="C28" s="42" t="e">
        <f>VLOOKUP(B28,'1'!A17:H41,2)</f>
        <v>#REF!</v>
      </c>
      <c r="D28" s="42" t="e">
        <f>VLOOKUP(B28,'1'!A17:H41,3)</f>
        <v>#REF!</v>
      </c>
      <c r="E28" s="42" t="e">
        <f>VLOOKUP(B28,'1'!A17:H41,4)</f>
        <v>#REF!</v>
      </c>
      <c r="F28" s="43" t="e">
        <f>VLOOKUP(B28,'1'!A17:H41,5)</f>
        <v>#REF!</v>
      </c>
      <c r="G28" s="43" t="e">
        <f>VLOOKUP(B28,'1'!A17:H41,6)</f>
        <v>#REF!</v>
      </c>
      <c r="H28" s="43" t="e">
        <f>VLOOKUP(B28,'1'!A17:H41,7)</f>
        <v>#REF!</v>
      </c>
      <c r="I28" s="43" t="e">
        <f>VLOOKUP(B28,'1'!A17:H41,8)</f>
        <v>#REF!</v>
      </c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</row>
    <row r="29" spans="1:53" s="39" customFormat="1" ht="15" customHeight="1" x14ac:dyDescent="0.25">
      <c r="A29" s="64"/>
      <c r="B29" s="43" t="e">
        <f>'1'!#REF!</f>
        <v>#REF!</v>
      </c>
      <c r="C29" s="42" t="e">
        <f>VLOOKUP(B29,'1'!A17:H42,2)</f>
        <v>#REF!</v>
      </c>
      <c r="D29" s="42" t="e">
        <f>VLOOKUP(B29,'1'!A17:H42,3)</f>
        <v>#REF!</v>
      </c>
      <c r="E29" s="42" t="e">
        <f>VLOOKUP(B29,'1'!A17:H42,4)</f>
        <v>#REF!</v>
      </c>
      <c r="F29" s="43" t="e">
        <f>VLOOKUP(B29,'1'!A17:H42,5)</f>
        <v>#REF!</v>
      </c>
      <c r="G29" s="43" t="e">
        <f>VLOOKUP(B29,'1'!A17:H42,6)</f>
        <v>#REF!</v>
      </c>
      <c r="H29" s="43" t="e">
        <f>VLOOKUP(B29,'1'!A17:H42,7)</f>
        <v>#REF!</v>
      </c>
      <c r="I29" s="43" t="e">
        <f>VLOOKUP(B29,'1'!A17:H42,8)</f>
        <v>#REF!</v>
      </c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</row>
    <row r="30" spans="1:53" s="39" customFormat="1" ht="15" customHeight="1" x14ac:dyDescent="0.25">
      <c r="A30" s="64"/>
      <c r="B30" s="43" t="e">
        <f>'1'!#REF!</f>
        <v>#REF!</v>
      </c>
      <c r="C30" s="42" t="e">
        <f>VLOOKUP(B30,'1'!A17:H43,2)</f>
        <v>#REF!</v>
      </c>
      <c r="D30" s="42" t="e">
        <f>VLOOKUP(B30,'1'!A17:H43,3)</f>
        <v>#REF!</v>
      </c>
      <c r="E30" s="42" t="e">
        <f>VLOOKUP(B30,'1'!A17:H43,4)</f>
        <v>#REF!</v>
      </c>
      <c r="F30" s="43" t="e">
        <f>VLOOKUP(B30,'1'!A17:H43,5)</f>
        <v>#REF!</v>
      </c>
      <c r="G30" s="43" t="e">
        <f>VLOOKUP(B30,'1'!A17:H43,6)</f>
        <v>#REF!</v>
      </c>
      <c r="H30" s="43" t="e">
        <f>VLOOKUP(B30,'1'!A17:H43,7)</f>
        <v>#REF!</v>
      </c>
      <c r="I30" s="43" t="e">
        <f>VLOOKUP(B30,'1'!A17:H43,8)</f>
        <v>#REF!</v>
      </c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</row>
    <row r="31" spans="1:53" s="39" customFormat="1" ht="15" customHeight="1" x14ac:dyDescent="0.25">
      <c r="A31" s="64"/>
      <c r="B31" s="43" t="e">
        <f>'1'!#REF!</f>
        <v>#REF!</v>
      </c>
      <c r="C31" s="42" t="e">
        <f>VLOOKUP(B31,'1'!A17:H44,2)</f>
        <v>#REF!</v>
      </c>
      <c r="D31" s="42" t="e">
        <f>VLOOKUP(B31,'1'!A17:H44,3)</f>
        <v>#REF!</v>
      </c>
      <c r="E31" s="42" t="e">
        <f>VLOOKUP(B31,'1'!A17:H44,4)</f>
        <v>#REF!</v>
      </c>
      <c r="F31" s="43" t="e">
        <f>VLOOKUP(B31,'1'!A17:H44,5)</f>
        <v>#REF!</v>
      </c>
      <c r="G31" s="43" t="e">
        <f>VLOOKUP(B31,'1'!A17:H44,6)</f>
        <v>#REF!</v>
      </c>
      <c r="H31" s="43" t="e">
        <f>VLOOKUP(B31,'1'!A17:H44,7)</f>
        <v>#REF!</v>
      </c>
      <c r="I31" s="43" t="e">
        <f>VLOOKUP(B31,'1'!A17:H44,8)</f>
        <v>#REF!</v>
      </c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</row>
    <row r="32" spans="1:53" s="39" customFormat="1" ht="15" customHeight="1" x14ac:dyDescent="0.25">
      <c r="A32" s="64"/>
      <c r="B32" s="43" t="e">
        <f>'1'!#REF!</f>
        <v>#REF!</v>
      </c>
      <c r="C32" s="42" t="e">
        <f>VLOOKUP(B32,'1'!A17:H45,2)</f>
        <v>#REF!</v>
      </c>
      <c r="D32" s="42" t="e">
        <f>VLOOKUP(B32,'1'!A17:H45,3)</f>
        <v>#REF!</v>
      </c>
      <c r="E32" s="42" t="e">
        <f>VLOOKUP(B32,'1'!A17:H45,4)</f>
        <v>#REF!</v>
      </c>
      <c r="F32" s="43" t="e">
        <f>VLOOKUP(B32,'1'!A17:H45,5)</f>
        <v>#REF!</v>
      </c>
      <c r="G32" s="43" t="e">
        <f>VLOOKUP(B32,'1'!A17:H45,6)</f>
        <v>#REF!</v>
      </c>
      <c r="H32" s="43" t="e">
        <f>VLOOKUP(B32,'1'!A17:H45,7)</f>
        <v>#REF!</v>
      </c>
      <c r="I32" s="43" t="e">
        <f>VLOOKUP(B32,'1'!A17:H45,8)</f>
        <v>#REF!</v>
      </c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</row>
    <row r="33" spans="1:53" s="39" customFormat="1" ht="15" customHeight="1" x14ac:dyDescent="0.25">
      <c r="A33" s="64"/>
      <c r="B33" s="43" t="e">
        <f>'1'!#REF!</f>
        <v>#REF!</v>
      </c>
      <c r="C33" s="42" t="e">
        <f>VLOOKUP(B33,'1'!A17:H46,2)</f>
        <v>#REF!</v>
      </c>
      <c r="D33" s="42" t="e">
        <f>VLOOKUP(B33,'1'!A17:H46,3)</f>
        <v>#REF!</v>
      </c>
      <c r="E33" s="42" t="e">
        <f>VLOOKUP(B33,'1'!A17:H46,4)</f>
        <v>#REF!</v>
      </c>
      <c r="F33" s="43" t="e">
        <f>VLOOKUP(B33,'1'!A17:H46,5)</f>
        <v>#REF!</v>
      </c>
      <c r="G33" s="43" t="e">
        <f>VLOOKUP(B33,'1'!A17:H46,6)</f>
        <v>#REF!</v>
      </c>
      <c r="H33" s="43" t="e">
        <f>VLOOKUP(B33,'1'!A17:H46,7)</f>
        <v>#REF!</v>
      </c>
      <c r="I33" s="43" t="e">
        <f>VLOOKUP(B33,'1'!A17:H46,8)</f>
        <v>#REF!</v>
      </c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</row>
    <row r="34" spans="1:53" s="39" customFormat="1" ht="15" customHeight="1" x14ac:dyDescent="0.25">
      <c r="A34" s="64"/>
      <c r="B34" s="43" t="e">
        <f>'1'!#REF!</f>
        <v>#REF!</v>
      </c>
      <c r="C34" s="42" t="e">
        <f>VLOOKUP(B34,'1'!A17:H47,2)</f>
        <v>#REF!</v>
      </c>
      <c r="D34" s="42" t="e">
        <f>VLOOKUP(B34,'1'!A17:H47,3)</f>
        <v>#REF!</v>
      </c>
      <c r="E34" s="42" t="e">
        <f>VLOOKUP(B34,'1'!A17:H47,4)</f>
        <v>#REF!</v>
      </c>
      <c r="F34" s="43" t="e">
        <f>VLOOKUP(B34,'1'!A17:H47,5)</f>
        <v>#REF!</v>
      </c>
      <c r="G34" s="43" t="e">
        <f>VLOOKUP(B34,'1'!A17:H47,6)</f>
        <v>#REF!</v>
      </c>
      <c r="H34" s="43" t="e">
        <f>VLOOKUP(B34,'1'!A17:H47,7)</f>
        <v>#REF!</v>
      </c>
      <c r="I34" s="43" t="e">
        <f>VLOOKUP(B34,'1'!A17:H47,8)</f>
        <v>#REF!</v>
      </c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</row>
    <row r="35" spans="1:53" s="39" customFormat="1" ht="15" customHeight="1" x14ac:dyDescent="0.25">
      <c r="A35" s="64"/>
      <c r="B35" s="43" t="e">
        <f>'1'!#REF!</f>
        <v>#REF!</v>
      </c>
      <c r="C35" s="42" t="e">
        <f>VLOOKUP(B35,'1'!A17:H48,2)</f>
        <v>#REF!</v>
      </c>
      <c r="D35" s="42" t="e">
        <f>VLOOKUP(B35,'1'!A17:H48,3)</f>
        <v>#REF!</v>
      </c>
      <c r="E35" s="42" t="e">
        <f>VLOOKUP(B35,'1'!A17:H48,4)</f>
        <v>#REF!</v>
      </c>
      <c r="F35" s="43" t="e">
        <f>VLOOKUP(B35,'1'!A17:H48,5)</f>
        <v>#REF!</v>
      </c>
      <c r="G35" s="43" t="e">
        <f>VLOOKUP(B35,'1'!A17:H48,6)</f>
        <v>#REF!</v>
      </c>
      <c r="H35" s="43" t="e">
        <f>VLOOKUP(B35,'1'!A17:H48,7)</f>
        <v>#REF!</v>
      </c>
      <c r="I35" s="43" t="e">
        <f>VLOOKUP(B35,'1'!A17:H48,8)</f>
        <v>#REF!</v>
      </c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</row>
    <row r="36" spans="1:53" s="39" customFormat="1" ht="15" customHeight="1" x14ac:dyDescent="0.25">
      <c r="A36" s="64"/>
      <c r="B36" s="43" t="e">
        <f>'1'!#REF!</f>
        <v>#REF!</v>
      </c>
      <c r="C36" s="42" t="e">
        <f>VLOOKUP(B36,'1'!A17:H49,2)</f>
        <v>#REF!</v>
      </c>
      <c r="D36" s="42" t="e">
        <f>VLOOKUP(B36,'1'!A17:H49,3)</f>
        <v>#REF!</v>
      </c>
      <c r="E36" s="42" t="e">
        <f>VLOOKUP(B36,'1'!A17:H49,4)</f>
        <v>#REF!</v>
      </c>
      <c r="F36" s="43" t="e">
        <f>VLOOKUP(B36,'1'!A17:H49,5)</f>
        <v>#REF!</v>
      </c>
      <c r="G36" s="43" t="e">
        <f>VLOOKUP(B36,'1'!A17:H49,6)</f>
        <v>#REF!</v>
      </c>
      <c r="H36" s="43" t="e">
        <f>VLOOKUP(B36,'1'!A17:H49,7)</f>
        <v>#REF!</v>
      </c>
      <c r="I36" s="43" t="e">
        <f>VLOOKUP(B36,'1'!A17:H49,8)</f>
        <v>#REF!</v>
      </c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</row>
    <row r="37" spans="1:53" s="39" customFormat="1" ht="15" customHeight="1" x14ac:dyDescent="0.25">
      <c r="A37" s="64"/>
      <c r="B37" s="43" t="e">
        <f>'1'!#REF!</f>
        <v>#REF!</v>
      </c>
      <c r="C37" s="42" t="e">
        <f>VLOOKUP(B37,'1'!A17:H50,2)</f>
        <v>#REF!</v>
      </c>
      <c r="D37" s="42" t="e">
        <f>VLOOKUP(B37,'1'!A17:H50,3)</f>
        <v>#REF!</v>
      </c>
      <c r="E37" s="42" t="e">
        <f>VLOOKUP(B37,'1'!A17:H50,4)</f>
        <v>#REF!</v>
      </c>
      <c r="F37" s="43" t="e">
        <f>VLOOKUP(B37,'1'!A17:H50,5)</f>
        <v>#REF!</v>
      </c>
      <c r="G37" s="43" t="e">
        <f>VLOOKUP(B37,'1'!A17:H50,6)</f>
        <v>#REF!</v>
      </c>
      <c r="H37" s="43" t="e">
        <f>VLOOKUP(B37,'1'!A17:H50,7)</f>
        <v>#REF!</v>
      </c>
      <c r="I37" s="43" t="e">
        <f>VLOOKUP(B37,'1'!A17:H50,8)</f>
        <v>#REF!</v>
      </c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</row>
    <row r="38" spans="1:53" s="39" customFormat="1" ht="15" customHeight="1" x14ac:dyDescent="0.25">
      <c r="A38" s="64"/>
      <c r="B38" s="43" t="e">
        <f>'1'!#REF!</f>
        <v>#REF!</v>
      </c>
      <c r="C38" s="42" t="e">
        <f>VLOOKUP(B38,'1'!A17:H51,2)</f>
        <v>#REF!</v>
      </c>
      <c r="D38" s="42" t="e">
        <f>VLOOKUP(B38,'1'!A17:H51,3)</f>
        <v>#REF!</v>
      </c>
      <c r="E38" s="42" t="e">
        <f>VLOOKUP(B38,'1'!A17:H51,4)</f>
        <v>#REF!</v>
      </c>
      <c r="F38" s="43" t="e">
        <f>VLOOKUP(B38,'1'!A17:H51,5)</f>
        <v>#REF!</v>
      </c>
      <c r="G38" s="43" t="e">
        <f>VLOOKUP(B38,'1'!A17:H51,6)</f>
        <v>#REF!</v>
      </c>
      <c r="H38" s="43" t="e">
        <f>VLOOKUP(B38,'1'!A17:H51,7)</f>
        <v>#REF!</v>
      </c>
      <c r="I38" s="43" t="e">
        <f>VLOOKUP(B38,'1'!A17:H51,8)</f>
        <v>#REF!</v>
      </c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</row>
    <row r="39" spans="1:53" s="39" customFormat="1" ht="15" customHeight="1" x14ac:dyDescent="0.25">
      <c r="A39" s="64"/>
      <c r="B39" s="43" t="e">
        <f>'1'!#REF!</f>
        <v>#REF!</v>
      </c>
      <c r="C39" s="42" t="e">
        <f>VLOOKUP(B39,'1'!A17:H52,2)</f>
        <v>#REF!</v>
      </c>
      <c r="D39" s="42" t="e">
        <f>VLOOKUP(B39,'1'!A17:H52,3)</f>
        <v>#REF!</v>
      </c>
      <c r="E39" s="42" t="e">
        <f>VLOOKUP(B39,'1'!A17:H52,4)</f>
        <v>#REF!</v>
      </c>
      <c r="F39" s="43" t="e">
        <f>VLOOKUP(B39,'1'!A17:H52,5)</f>
        <v>#REF!</v>
      </c>
      <c r="G39" s="43" t="e">
        <f>VLOOKUP(B39,'1'!A17:H52,6)</f>
        <v>#REF!</v>
      </c>
      <c r="H39" s="43" t="e">
        <f>VLOOKUP(B39,'1'!A17:H52,7)</f>
        <v>#REF!</v>
      </c>
      <c r="I39" s="43" t="e">
        <f>VLOOKUP(B39,'1'!A17:H52,8)</f>
        <v>#REF!</v>
      </c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</row>
    <row r="40" spans="1:53" s="39" customFormat="1" ht="15" customHeight="1" x14ac:dyDescent="0.25">
      <c r="A40" s="64"/>
      <c r="B40" s="43" t="e">
        <f>'1'!#REF!</f>
        <v>#REF!</v>
      </c>
      <c r="C40" s="42" t="e">
        <f>VLOOKUP(B40,'1'!A17:H53,2)</f>
        <v>#REF!</v>
      </c>
      <c r="D40" s="42" t="e">
        <f>VLOOKUP(B40,'1'!A17:H53,3)</f>
        <v>#REF!</v>
      </c>
      <c r="E40" s="42" t="e">
        <f>VLOOKUP(B40,'1'!A17:H53,4)</f>
        <v>#REF!</v>
      </c>
      <c r="F40" s="43" t="e">
        <f>VLOOKUP(B40,'1'!A17:H53,5)</f>
        <v>#REF!</v>
      </c>
      <c r="G40" s="43" t="e">
        <f>VLOOKUP(B40,'1'!A17:H53,6)</f>
        <v>#REF!</v>
      </c>
      <c r="H40" s="43" t="e">
        <f>VLOOKUP(B40,'1'!A17:H53,7)</f>
        <v>#REF!</v>
      </c>
      <c r="I40" s="43" t="e">
        <f>VLOOKUP(B40,'1'!A17:H53,8)</f>
        <v>#REF!</v>
      </c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</row>
    <row r="41" spans="1:53" s="39" customFormat="1" ht="15" customHeight="1" x14ac:dyDescent="0.25">
      <c r="A41" s="64"/>
      <c r="B41" s="43" t="e">
        <f>'1'!#REF!</f>
        <v>#REF!</v>
      </c>
      <c r="C41" s="42" t="e">
        <f>VLOOKUP(B41,'1'!A17:H54,2)</f>
        <v>#REF!</v>
      </c>
      <c r="D41" s="42" t="e">
        <f>VLOOKUP(B41,'1'!A17:H54,3)</f>
        <v>#REF!</v>
      </c>
      <c r="E41" s="42" t="e">
        <f>VLOOKUP(B41,'1'!A17:H54,4)</f>
        <v>#REF!</v>
      </c>
      <c r="F41" s="43" t="e">
        <f>VLOOKUP(B41,'1'!A17:H54,5)</f>
        <v>#REF!</v>
      </c>
      <c r="G41" s="43" t="e">
        <f>VLOOKUP(B41,'1'!A17:H54,6)</f>
        <v>#REF!</v>
      </c>
      <c r="H41" s="43" t="e">
        <f>VLOOKUP(B41,'1'!A17:H54,7)</f>
        <v>#REF!</v>
      </c>
      <c r="I41" s="43" t="e">
        <f>VLOOKUP(B41,'1'!A17:H54,8)</f>
        <v>#REF!</v>
      </c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</row>
    <row r="42" spans="1:53" s="39" customFormat="1" ht="15" customHeight="1" x14ac:dyDescent="0.25">
      <c r="A42" s="64"/>
      <c r="B42" s="43" t="e">
        <f>'1'!#REF!</f>
        <v>#REF!</v>
      </c>
      <c r="C42" s="42" t="e">
        <f>VLOOKUP(B42,'1'!A17:H55,2)</f>
        <v>#REF!</v>
      </c>
      <c r="D42" s="42" t="e">
        <f>VLOOKUP(B42,'1'!A17:H55,3)</f>
        <v>#REF!</v>
      </c>
      <c r="E42" s="42" t="e">
        <f>VLOOKUP(B42,'1'!A17:H55,4)</f>
        <v>#REF!</v>
      </c>
      <c r="F42" s="43" t="e">
        <f>VLOOKUP(B42,'1'!A17:H55,5)</f>
        <v>#REF!</v>
      </c>
      <c r="G42" s="43" t="e">
        <f>VLOOKUP(B42,'1'!A17:H55,6)</f>
        <v>#REF!</v>
      </c>
      <c r="H42" s="43" t="e">
        <f>VLOOKUP(B42,'1'!A17:H55,7)</f>
        <v>#REF!</v>
      </c>
      <c r="I42" s="43" t="e">
        <f>VLOOKUP(B42,'1'!A17:H55,8)</f>
        <v>#REF!</v>
      </c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</row>
    <row r="43" spans="1:53" s="39" customFormat="1" ht="15" customHeight="1" x14ac:dyDescent="0.25">
      <c r="A43" s="64"/>
      <c r="B43" s="43" t="e">
        <f>'1'!#REF!</f>
        <v>#REF!</v>
      </c>
      <c r="C43" s="42" t="e">
        <f>VLOOKUP(B43,'1'!A17:H56,2)</f>
        <v>#REF!</v>
      </c>
      <c r="D43" s="42" t="e">
        <f>VLOOKUP(B43,'1'!A17:H56,3)</f>
        <v>#REF!</v>
      </c>
      <c r="E43" s="42" t="e">
        <f>VLOOKUP(B43,'1'!A17:H56,4)</f>
        <v>#REF!</v>
      </c>
      <c r="F43" s="43" t="e">
        <f>VLOOKUP(B43,'1'!A17:H56,5)</f>
        <v>#REF!</v>
      </c>
      <c r="G43" s="43" t="e">
        <f>VLOOKUP(B43,'1'!A17:H56,6)</f>
        <v>#REF!</v>
      </c>
      <c r="H43" s="43" t="e">
        <f>VLOOKUP(B43,'1'!A17:H56,7)</f>
        <v>#REF!</v>
      </c>
      <c r="I43" s="43" t="e">
        <f>VLOOKUP(B43,'1'!A17:H56,8)</f>
        <v>#REF!</v>
      </c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</row>
    <row r="44" spans="1:53" s="39" customFormat="1" ht="15" customHeight="1" x14ac:dyDescent="0.25">
      <c r="A44" s="64"/>
      <c r="B44" s="43" t="e">
        <f>'1'!#REF!</f>
        <v>#REF!</v>
      </c>
      <c r="C44" s="42" t="e">
        <f>VLOOKUP(B44,'1'!A17:H57,2)</f>
        <v>#REF!</v>
      </c>
      <c r="D44" s="42" t="e">
        <f>VLOOKUP(B44,'1'!A17:H57,3)</f>
        <v>#REF!</v>
      </c>
      <c r="E44" s="42" t="e">
        <f>VLOOKUP(B44,'1'!A17:H57,4)</f>
        <v>#REF!</v>
      </c>
      <c r="F44" s="43" t="e">
        <f>VLOOKUP(B44,'1'!A17:H57,5)</f>
        <v>#REF!</v>
      </c>
      <c r="G44" s="43" t="e">
        <f>VLOOKUP(B44,'1'!A17:H57,6)</f>
        <v>#REF!</v>
      </c>
      <c r="H44" s="43" t="e">
        <f>VLOOKUP(B44,'1'!A17:H57,7)</f>
        <v>#REF!</v>
      </c>
      <c r="I44" s="43" t="e">
        <f>VLOOKUP(B44,'1'!A17:H57,8)</f>
        <v>#REF!</v>
      </c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</row>
    <row r="45" spans="1:53" s="39" customFormat="1" ht="15" customHeight="1" x14ac:dyDescent="0.25">
      <c r="A45" s="64"/>
      <c r="B45" s="43" t="e">
        <f>'1'!#REF!</f>
        <v>#REF!</v>
      </c>
      <c r="C45" s="42" t="e">
        <f>VLOOKUP(B45,'1'!A17:H58,2)</f>
        <v>#REF!</v>
      </c>
      <c r="D45" s="42" t="e">
        <f>VLOOKUP(B45,'1'!A17:H58,3)</f>
        <v>#REF!</v>
      </c>
      <c r="E45" s="42" t="e">
        <f>VLOOKUP(B45,'1'!A17:H58,4)</f>
        <v>#REF!</v>
      </c>
      <c r="F45" s="43" t="e">
        <f>VLOOKUP(B45,'1'!A17:H58,5)</f>
        <v>#REF!</v>
      </c>
      <c r="G45" s="43" t="e">
        <f>VLOOKUP(B45,'1'!A17:H58,6)</f>
        <v>#REF!</v>
      </c>
      <c r="H45" s="43" t="e">
        <f>VLOOKUP(B45,'1'!A17:H58,7)</f>
        <v>#REF!</v>
      </c>
      <c r="I45" s="43" t="e">
        <f>VLOOKUP(B45,'1'!A17:H58,8)</f>
        <v>#REF!</v>
      </c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</row>
    <row r="46" spans="1:53" s="39" customFormat="1" ht="15" customHeight="1" x14ac:dyDescent="0.25">
      <c r="A46" s="64"/>
      <c r="B46" s="43" t="e">
        <f>'1'!#REF!</f>
        <v>#REF!</v>
      </c>
      <c r="C46" s="42" t="e">
        <f>VLOOKUP(B46,'1'!A17:H59,2)</f>
        <v>#REF!</v>
      </c>
      <c r="D46" s="42" t="e">
        <f>VLOOKUP(B46,'1'!A17:H59,3)</f>
        <v>#REF!</v>
      </c>
      <c r="E46" s="42" t="e">
        <f>VLOOKUP(B46,'1'!A17:H59,4)</f>
        <v>#REF!</v>
      </c>
      <c r="F46" s="43" t="e">
        <f>VLOOKUP(B46,'1'!A17:H59,5)</f>
        <v>#REF!</v>
      </c>
      <c r="G46" s="43" t="e">
        <f>VLOOKUP(B46,'1'!A17:H59,6)</f>
        <v>#REF!</v>
      </c>
      <c r="H46" s="43" t="e">
        <f>VLOOKUP(B46,'1'!A17:H59,7)</f>
        <v>#REF!</v>
      </c>
      <c r="I46" s="43" t="e">
        <f>VLOOKUP(B46,'1'!A17:H59,8)</f>
        <v>#REF!</v>
      </c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</row>
    <row r="47" spans="1:53" s="39" customFormat="1" ht="15" customHeight="1" x14ac:dyDescent="0.25">
      <c r="A47" s="64"/>
      <c r="B47" s="43" t="e">
        <f>'1'!#REF!</f>
        <v>#REF!</v>
      </c>
      <c r="C47" s="42" t="e">
        <f>VLOOKUP(B47,'1'!A17:H60,2)</f>
        <v>#REF!</v>
      </c>
      <c r="D47" s="42" t="e">
        <f>VLOOKUP(B47,'1'!A17:H60,3)</f>
        <v>#REF!</v>
      </c>
      <c r="E47" s="42" t="e">
        <f>VLOOKUP(B47,'1'!A17:H60,4)</f>
        <v>#REF!</v>
      </c>
      <c r="F47" s="43" t="e">
        <f>VLOOKUP(B47,'1'!A17:H60,5)</f>
        <v>#REF!</v>
      </c>
      <c r="G47" s="43" t="e">
        <f>VLOOKUP(B47,'1'!A17:H60,6)</f>
        <v>#REF!</v>
      </c>
      <c r="H47" s="43" t="e">
        <f>VLOOKUP(B47,'1'!A17:H60,7)</f>
        <v>#REF!</v>
      </c>
      <c r="I47" s="43" t="e">
        <f>VLOOKUP(B47,'1'!A17:H60,8)</f>
        <v>#REF!</v>
      </c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</row>
    <row r="48" spans="1:53" s="39" customFormat="1" ht="15" customHeight="1" x14ac:dyDescent="0.25">
      <c r="A48" s="64"/>
      <c r="B48" s="43" t="e">
        <f>'1'!#REF!</f>
        <v>#REF!</v>
      </c>
      <c r="C48" s="42" t="e">
        <f>VLOOKUP(B48,'1'!A17:H61,2)</f>
        <v>#REF!</v>
      </c>
      <c r="D48" s="42" t="e">
        <f>VLOOKUP(B48,'1'!A17:H61,3)</f>
        <v>#REF!</v>
      </c>
      <c r="E48" s="42" t="e">
        <f>VLOOKUP(B48,'1'!A17:H61,4)</f>
        <v>#REF!</v>
      </c>
      <c r="F48" s="43" t="e">
        <f>VLOOKUP(B48,'1'!A17:H61,5)</f>
        <v>#REF!</v>
      </c>
      <c r="G48" s="43" t="e">
        <f>VLOOKUP(B48,'1'!A17:H61,6)</f>
        <v>#REF!</v>
      </c>
      <c r="H48" s="43" t="e">
        <f>VLOOKUP(B48,'1'!A17:H61,7)</f>
        <v>#REF!</v>
      </c>
      <c r="I48" s="43" t="e">
        <f>VLOOKUP(B48,'1'!A17:H61,8)</f>
        <v>#REF!</v>
      </c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</row>
    <row r="49" spans="1:53" s="39" customFormat="1" ht="15" customHeight="1" x14ac:dyDescent="0.25">
      <c r="A49" s="64"/>
      <c r="B49" s="43" t="e">
        <f>'1'!#REF!</f>
        <v>#REF!</v>
      </c>
      <c r="C49" s="42" t="e">
        <f>VLOOKUP(B49,'1'!A17:H62,2)</f>
        <v>#REF!</v>
      </c>
      <c r="D49" s="42" t="e">
        <f>VLOOKUP(B49,'1'!A17:H62,3)</f>
        <v>#REF!</v>
      </c>
      <c r="E49" s="42" t="e">
        <f>VLOOKUP(B49,'1'!A17:H62,4)</f>
        <v>#REF!</v>
      </c>
      <c r="F49" s="43" t="e">
        <f>VLOOKUP(B49,'1'!A17:H62,5)</f>
        <v>#REF!</v>
      </c>
      <c r="G49" s="43" t="e">
        <f>VLOOKUP(B49,'1'!A17:H62,6)</f>
        <v>#REF!</v>
      </c>
      <c r="H49" s="43" t="e">
        <f>VLOOKUP(B49,'1'!A17:H62,7)</f>
        <v>#REF!</v>
      </c>
      <c r="I49" s="43" t="e">
        <f>VLOOKUP(B49,'1'!A17:H62,8)</f>
        <v>#REF!</v>
      </c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</row>
    <row r="50" spans="1:53" s="39" customFormat="1" ht="15" customHeight="1" x14ac:dyDescent="0.25">
      <c r="A50" s="64"/>
      <c r="B50" s="43" t="e">
        <f>'1'!#REF!</f>
        <v>#REF!</v>
      </c>
      <c r="C50" s="42" t="e">
        <f>VLOOKUP(B50,'1'!A17:H63,2)</f>
        <v>#REF!</v>
      </c>
      <c r="D50" s="42" t="e">
        <f>VLOOKUP(B50,'1'!A17:H63,3)</f>
        <v>#REF!</v>
      </c>
      <c r="E50" s="42" t="e">
        <f>VLOOKUP(B50,'1'!A17:H63,4)</f>
        <v>#REF!</v>
      </c>
      <c r="F50" s="43" t="e">
        <f>VLOOKUP(B50,'1'!A17:H63,5)</f>
        <v>#REF!</v>
      </c>
      <c r="G50" s="43" t="e">
        <f>VLOOKUP(B50,'1'!A17:H63,6)</f>
        <v>#REF!</v>
      </c>
      <c r="H50" s="43" t="e">
        <f>VLOOKUP(B50,'1'!A17:H63,7)</f>
        <v>#REF!</v>
      </c>
      <c r="I50" s="43" t="e">
        <f>VLOOKUP(B50,'1'!A17:H63,8)</f>
        <v>#REF!</v>
      </c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</row>
    <row r="51" spans="1:53" s="39" customFormat="1" ht="15.75" customHeight="1" x14ac:dyDescent="0.25">
      <c r="A51" s="64"/>
      <c r="B51" s="43" t="e">
        <f>'1'!#REF!</f>
        <v>#REF!</v>
      </c>
      <c r="C51" s="42" t="e">
        <f>VLOOKUP(B51,'1'!A17:H64,2)</f>
        <v>#REF!</v>
      </c>
      <c r="D51" s="42" t="e">
        <f>VLOOKUP(B51,'1'!A17:H64,3)</f>
        <v>#REF!</v>
      </c>
      <c r="E51" s="42" t="e">
        <f>VLOOKUP(B51,'1'!A17:H64,4)</f>
        <v>#REF!</v>
      </c>
      <c r="F51" s="43" t="e">
        <f>VLOOKUP(B51,'1'!A17:H64,5)</f>
        <v>#REF!</v>
      </c>
      <c r="G51" s="43" t="e">
        <f>VLOOKUP(B51,'1'!A17:H64,6)</f>
        <v>#REF!</v>
      </c>
      <c r="H51" s="43" t="e">
        <f>VLOOKUP(B51,'1'!A17:H64,7)</f>
        <v>#REF!</v>
      </c>
      <c r="I51" s="43" t="e">
        <f>VLOOKUP(B51,'1'!A17:H64,8)</f>
        <v>#REF!</v>
      </c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</row>
    <row r="52" spans="1:53" s="40" customFormat="1" ht="15.75" customHeight="1" x14ac:dyDescent="0.25">
      <c r="A52" s="64"/>
      <c r="B52" s="63" t="s">
        <v>19</v>
      </c>
      <c r="C52" s="63"/>
      <c r="D52" s="63"/>
      <c r="E52" s="63"/>
      <c r="F52" s="63"/>
      <c r="G52" s="63"/>
      <c r="H52" s="63"/>
      <c r="I52" s="45" t="e">
        <f>SUM(I2:I51)</f>
        <v>#VALUE!</v>
      </c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</row>
    <row r="168" ht="15.75" customHeight="1" x14ac:dyDescent="0.25"/>
  </sheetData>
  <mergeCells count="3">
    <mergeCell ref="C1:D1"/>
    <mergeCell ref="B52:H52"/>
    <mergeCell ref="A2:A52"/>
  </mergeCells>
  <pageMargins left="0.7" right="0.7" top="0.75" bottom="0.75" header="0.3" footer="0.3"/>
  <pageSetup paperSize="9" scale="4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</vt:lpstr>
      <vt:lpstr>1</vt:lpstr>
      <vt:lpstr>Смета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2014-11-19T19:53:09Z</dcterms:modified>
</cp:coreProperties>
</file>