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" i="1" l="1"/>
  <c r="H3" i="1"/>
  <c r="G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H2" i="1"/>
  <c r="G2" i="1"/>
</calcChain>
</file>

<file path=xl/sharedStrings.xml><?xml version="1.0" encoding="utf-8"?>
<sst xmlns="http://schemas.openxmlformats.org/spreadsheetml/2006/main" count="37" uniqueCount="21">
  <si>
    <t>Нименование</t>
  </si>
  <si>
    <t>Цена закупки</t>
  </si>
  <si>
    <t>Кол - во</t>
  </si>
  <si>
    <t>12020/098 la Maison Кружка, кремовый с кракелюром, 0,3l</t>
  </si>
  <si>
    <t>шт</t>
  </si>
  <si>
    <t>12024/098 la Maison Чаша, кремовый с кракелюром 19,5 x 18 cm, h. 5,9 cm</t>
  </si>
  <si>
    <t>12025/098 la Maison Чаша, кремовый с кракелюром 25 x 18 cm, h. 12 cm</t>
  </si>
  <si>
    <t>12026/098 la Maison Тарелка десертная, кремовый с кракелюром 19,5 x 18 cm</t>
  </si>
  <si>
    <t>12027/098 la Maison Тарелка обеденная, кремовый с кракелюром 27 x 24,5 cm</t>
  </si>
  <si>
    <t>12028/098 la Maison Блюдо, кремовый с кракелюром 34 x 28 cm</t>
  </si>
  <si>
    <t>12082/098 la Maison Чаша,серыйс кракелюром 10 x 7,5 cm, h. 5,7 cm</t>
  </si>
  <si>
    <t>12083/098 la Maison Чаша,серый с кракелюром 15 x 11,3 cm, h. 8,3 cm</t>
  </si>
  <si>
    <t>12087/098 la Maison Тарелка обеденная, серый с кракелюром 27 x 24,5 cm</t>
  </si>
  <si>
    <t>12121/098 la Maison Чашка для кофе, кремовый с кракелюром, 0,18 l</t>
  </si>
  <si>
    <t>12123/098 la Maison Чаша, кремовый с кракелюром 15,8 x 12,3 cm, h.4,6 cm</t>
  </si>
  <si>
    <t>12127/098 la Maison Блюдце, кремовый с кракелюром, 15,8 x 12,3 cm</t>
  </si>
  <si>
    <t>1281/801 COLOUR-IT Кофейная чашка с блюдцем, бел/зеленый</t>
  </si>
  <si>
    <t>1283/807 COLOUR-IT Мал. чаша для каши, 10х8,9х2,9 см, бел/оранжевая</t>
  </si>
  <si>
    <t>19100/801 COPPA Чашка фарф., 0.41л, двухцветная, салат.</t>
  </si>
  <si>
    <t>19100/807 COPPA Чашка фарф., 0.41л, двухцветная, оранж.</t>
  </si>
  <si>
    <t>19102/014 COPPA Чашка фарф. 0,4 л квадраты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</si>
</sst>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\-0.00"/>
    <numFmt numFmtId="165" formatCode="0.000;[Red]\-0.000"/>
    <numFmt numFmtId="166" formatCode="#,##0.00;[Red]\-#,##0.00"/>
  </numFmts>
  <fonts count="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10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/>
    <xf numFmtId="164" fontId="1" fillId="0" borderId="1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G5" sqref="G5"/>
    </sheetView>
  </sheetViews>
  <sheetFormatPr defaultRowHeight="14.25"/>
  <cols>
    <col min="1" max="1" width="55.125" customWidth="1"/>
    <col min="7" max="7" width="9.875" bestFit="1" customWidth="1"/>
    <col min="8" max="8" width="41.625" bestFit="1" customWidth="1"/>
  </cols>
  <sheetData>
    <row r="1" spans="1:8" ht="24">
      <c r="A1" s="8" t="s">
        <v>0</v>
      </c>
      <c r="B1" s="8"/>
      <c r="C1" s="1"/>
      <c r="D1" s="2" t="s">
        <v>1</v>
      </c>
      <c r="E1" s="3" t="s">
        <v>2</v>
      </c>
    </row>
    <row r="2" spans="1:8">
      <c r="A2" s="9" t="s">
        <v>3</v>
      </c>
      <c r="B2" s="9"/>
      <c r="C2" s="4" t="s">
        <v>4</v>
      </c>
      <c r="D2" s="5">
        <v>483.8</v>
      </c>
      <c r="E2" s="6">
        <v>10</v>
      </c>
      <c r="G2" t="str">
        <f>LEFT(A2,FIND(" ",A2))</f>
        <v xml:space="preserve">12020/098 </v>
      </c>
      <c r="H2" t="str">
        <f>SUBSTITUTE(A2,G2,"")</f>
        <v>la Maison Кружка, кремовый с кракелюром, 0,3l</v>
      </c>
    </row>
    <row r="3" spans="1:8">
      <c r="A3" s="9" t="s">
        <v>5</v>
      </c>
      <c r="B3" s="9"/>
      <c r="C3" s="4" t="s">
        <v>4</v>
      </c>
      <c r="D3" s="5">
        <v>578.20000000000005</v>
      </c>
      <c r="E3" s="6">
        <v>3</v>
      </c>
      <c r="G3" t="str">
        <f t="shared" ref="G3:G18" si="0">LEFT(A3,FIND(" ",A3))</f>
        <v xml:space="preserve">12024/098 </v>
      </c>
      <c r="H3" t="str">
        <f t="shared" ref="H3:H18" si="1">SUBSTITUTE(A3,G3,"")</f>
        <v>la Maison Чаша, кремовый с кракелюром 19,5 x 18 cm, h. 5,9 cm</v>
      </c>
    </row>
    <row r="4" spans="1:8">
      <c r="A4" s="9" t="s">
        <v>6</v>
      </c>
      <c r="B4" s="9"/>
      <c r="C4" s="4" t="s">
        <v>4</v>
      </c>
      <c r="D4" s="7">
        <v>1829</v>
      </c>
      <c r="E4" s="6">
        <v>7</v>
      </c>
      <c r="G4" t="str">
        <f t="shared" si="0"/>
        <v xml:space="preserve">12025/098 </v>
      </c>
      <c r="H4" t="str">
        <f t="shared" si="1"/>
        <v>la Maison Чаша, кремовый с кракелюром 25 x 18 cm, h. 12 cm</v>
      </c>
    </row>
    <row r="5" spans="1:8">
      <c r="A5" s="9" t="s">
        <v>7</v>
      </c>
      <c r="B5" s="9"/>
      <c r="C5" s="4" t="s">
        <v>4</v>
      </c>
      <c r="D5" s="5">
        <v>519.20000000000005</v>
      </c>
      <c r="E5" s="6">
        <v>9</v>
      </c>
      <c r="G5" t="str">
        <f t="shared" si="0"/>
        <v xml:space="preserve">12026/098 </v>
      </c>
      <c r="H5" t="str">
        <f t="shared" si="1"/>
        <v>la Maison Тарелка десертная, кремовый с кракелюром 19,5 x 18 cm</v>
      </c>
    </row>
    <row r="6" spans="1:8">
      <c r="A6" s="9" t="s">
        <v>8</v>
      </c>
      <c r="B6" s="9"/>
      <c r="C6" s="4" t="s">
        <v>4</v>
      </c>
      <c r="D6" s="5">
        <v>684.4</v>
      </c>
      <c r="E6" s="6">
        <v>7</v>
      </c>
      <c r="G6" t="str">
        <f t="shared" si="0"/>
        <v xml:space="preserve">12027/098 </v>
      </c>
      <c r="H6" t="str">
        <f t="shared" si="1"/>
        <v>la Maison Тарелка обеденная, кремовый с кракелюром 27 x 24,5 cm</v>
      </c>
    </row>
    <row r="7" spans="1:8">
      <c r="A7" s="9" t="s">
        <v>9</v>
      </c>
      <c r="B7" s="9"/>
      <c r="C7" s="4" t="s">
        <v>4</v>
      </c>
      <c r="D7" s="7">
        <v>1545.8</v>
      </c>
      <c r="E7" s="6">
        <v>2</v>
      </c>
      <c r="G7" t="str">
        <f t="shared" si="0"/>
        <v xml:space="preserve">12028/098 </v>
      </c>
      <c r="H7" t="str">
        <f t="shared" si="1"/>
        <v>la Maison Блюдо, кремовый с кракелюром 34 x 28 cm</v>
      </c>
    </row>
    <row r="8" spans="1:8">
      <c r="A8" s="9" t="s">
        <v>10</v>
      </c>
      <c r="B8" s="9"/>
      <c r="C8" s="4" t="s">
        <v>4</v>
      </c>
      <c r="D8" s="5">
        <v>306.8</v>
      </c>
      <c r="E8" s="6">
        <v>2</v>
      </c>
      <c r="G8" t="str">
        <f t="shared" si="0"/>
        <v xml:space="preserve">12082/098 </v>
      </c>
      <c r="H8" t="str">
        <f t="shared" si="1"/>
        <v>la Maison Чаша,серыйс кракелюром 10 x 7,5 cm, h. 5,7 cm</v>
      </c>
    </row>
    <row r="9" spans="1:8">
      <c r="A9" s="9" t="s">
        <v>11</v>
      </c>
      <c r="B9" s="9"/>
      <c r="C9" s="4" t="s">
        <v>4</v>
      </c>
      <c r="D9" s="5">
        <v>519.20000000000005</v>
      </c>
      <c r="E9" s="6">
        <v>2</v>
      </c>
      <c r="G9" t="str">
        <f t="shared" si="0"/>
        <v xml:space="preserve">12083/098 </v>
      </c>
      <c r="H9" t="str">
        <f t="shared" si="1"/>
        <v>la Maison Чаша,серый с кракелюром 15 x 11,3 cm, h. 8,3 cm</v>
      </c>
    </row>
    <row r="10" spans="1:8">
      <c r="A10" s="9" t="s">
        <v>12</v>
      </c>
      <c r="B10" s="9"/>
      <c r="C10" s="4" t="s">
        <v>4</v>
      </c>
      <c r="D10" s="5">
        <v>684.4</v>
      </c>
      <c r="E10" s="6">
        <v>2</v>
      </c>
      <c r="G10" t="str">
        <f t="shared" si="0"/>
        <v xml:space="preserve">12087/098 </v>
      </c>
      <c r="H10" t="str">
        <f t="shared" si="1"/>
        <v>la Maison Тарелка обеденная, серый с кракелюром 27 x 24,5 cm</v>
      </c>
    </row>
    <row r="11" spans="1:8">
      <c r="A11" s="9" t="s">
        <v>13</v>
      </c>
      <c r="B11" s="9"/>
      <c r="C11" s="4" t="s">
        <v>4</v>
      </c>
      <c r="D11" s="5">
        <v>472</v>
      </c>
      <c r="E11" s="6">
        <v>13</v>
      </c>
      <c r="G11" t="str">
        <f t="shared" si="0"/>
        <v xml:space="preserve">12121/098 </v>
      </c>
      <c r="H11" t="str">
        <f t="shared" si="1"/>
        <v>la Maison Чашка для кофе, кремовый с кракелюром, 0,18 l</v>
      </c>
    </row>
    <row r="12" spans="1:8">
      <c r="A12" s="9" t="s">
        <v>14</v>
      </c>
      <c r="B12" s="9"/>
      <c r="C12" s="4" t="s">
        <v>4</v>
      </c>
      <c r="D12" s="5">
        <v>507.4</v>
      </c>
      <c r="E12" s="6">
        <v>7</v>
      </c>
      <c r="G12" t="str">
        <f t="shared" si="0"/>
        <v xml:space="preserve">12123/098 </v>
      </c>
      <c r="H12" t="str">
        <f t="shared" si="1"/>
        <v>la Maison Чаша, кремовый с кракелюром 15,8 x 12,3 cm, h.4,6 cm</v>
      </c>
    </row>
    <row r="13" spans="1:8">
      <c r="A13" s="9" t="s">
        <v>15</v>
      </c>
      <c r="B13" s="9"/>
      <c r="C13" s="4" t="s">
        <v>4</v>
      </c>
      <c r="D13" s="5">
        <v>460.2</v>
      </c>
      <c r="E13" s="6">
        <v>13</v>
      </c>
      <c r="G13" t="str">
        <f t="shared" si="0"/>
        <v xml:space="preserve">12127/098 </v>
      </c>
      <c r="H13" t="str">
        <f t="shared" si="1"/>
        <v>la Maison Блюдце, кремовый с кракелюром, 15,8 x 12,3 cm</v>
      </c>
    </row>
    <row r="14" spans="1:8">
      <c r="A14" s="9" t="s">
        <v>16</v>
      </c>
      <c r="B14" s="9"/>
      <c r="C14" s="4" t="s">
        <v>4</v>
      </c>
      <c r="D14" s="5">
        <v>590</v>
      </c>
      <c r="E14" s="6">
        <v>1</v>
      </c>
      <c r="G14" t="str">
        <f t="shared" si="0"/>
        <v xml:space="preserve">1281/801 </v>
      </c>
      <c r="H14" t="str">
        <f t="shared" si="1"/>
        <v>COLOUR-IT Кофейная чашка с блюдцем, бел/зеленый</v>
      </c>
    </row>
    <row r="15" spans="1:8">
      <c r="A15" s="9" t="s">
        <v>17</v>
      </c>
      <c r="B15" s="9"/>
      <c r="C15" s="4" t="s">
        <v>4</v>
      </c>
      <c r="D15" s="5">
        <v>448.4</v>
      </c>
      <c r="E15" s="6">
        <v>2</v>
      </c>
      <c r="G15" t="str">
        <f t="shared" si="0"/>
        <v xml:space="preserve">1283/807 </v>
      </c>
      <c r="H15" t="str">
        <f t="shared" si="1"/>
        <v>COLOUR-IT Мал. чаша для каши, 10х8,9х2,9 см, бел/оранжевая</v>
      </c>
    </row>
    <row r="16" spans="1:8">
      <c r="A16" s="9" t="s">
        <v>18</v>
      </c>
      <c r="B16" s="9"/>
      <c r="C16" s="4" t="s">
        <v>4</v>
      </c>
      <c r="D16" s="5">
        <v>483.8</v>
      </c>
      <c r="E16" s="6">
        <v>2</v>
      </c>
      <c r="G16" t="str">
        <f t="shared" si="0"/>
        <v xml:space="preserve">19100/801 </v>
      </c>
      <c r="H16" t="str">
        <f t="shared" si="1"/>
        <v>COPPA Чашка фарф., 0.41л, двухцветная, салат.</v>
      </c>
    </row>
    <row r="17" spans="1:8">
      <c r="A17" s="9" t="s">
        <v>19</v>
      </c>
      <c r="B17" s="9"/>
      <c r="C17" s="4" t="s">
        <v>4</v>
      </c>
      <c r="D17" s="5">
        <v>483.8</v>
      </c>
      <c r="E17" s="6">
        <v>1</v>
      </c>
      <c r="G17" t="str">
        <f t="shared" si="0"/>
        <v xml:space="preserve">19100/807 </v>
      </c>
      <c r="H17" t="str">
        <f t="shared" si="1"/>
        <v>COPPA Чашка фарф., 0.41л, двухцветная, оранж.</v>
      </c>
    </row>
    <row r="18" spans="1:8">
      <c r="A18" s="9" t="s">
        <v>20</v>
      </c>
      <c r="B18" s="9"/>
      <c r="C18" s="4" t="s">
        <v>4</v>
      </c>
      <c r="D18" s="5">
        <v>531</v>
      </c>
      <c r="E18" s="6">
        <v>2</v>
      </c>
      <c r="G18" t="str">
        <f t="shared" si="0"/>
        <v xml:space="preserve">19102/014 </v>
      </c>
      <c r="H18" t="str">
        <f t="shared" si="1"/>
        <v>COPPA Чашка фарф. 0,4 л квадраты</v>
      </c>
    </row>
  </sheetData>
  <mergeCells count="18">
    <mergeCell ref="A18:B18"/>
    <mergeCell ref="A8:B8"/>
    <mergeCell ref="A9:B9"/>
    <mergeCell ref="A10:B10"/>
    <mergeCell ref="A11:B11"/>
    <mergeCell ref="A12:B12"/>
    <mergeCell ref="A13:B13"/>
    <mergeCell ref="A1:B1"/>
    <mergeCell ref="A14:B14"/>
    <mergeCell ref="A15:B15"/>
    <mergeCell ref="A16:B16"/>
    <mergeCell ref="A17:B17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Ахтямов Руслан Сальманович</cp:lastModifiedBy>
  <dcterms:created xsi:type="dcterms:W3CDTF">2014-11-23T20:02:20Z</dcterms:created>
  <dcterms:modified xsi:type="dcterms:W3CDTF">2014-11-24T07:42:57Z</dcterms:modified>
</cp:coreProperties>
</file>