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95" windowHeight="12015" activeTab="2"/>
  </bookViews>
  <sheets>
    <sheet name="база" sheetId="1" r:id="rId1"/>
    <sheet name="работник  1" sheetId="2" r:id="rId2"/>
    <sheet name="расходы" sheetId="3" r:id="rId3"/>
  </sheets>
  <externalReferences>
    <externalReference r:id="rId4"/>
  </externalReferences>
  <definedNames>
    <definedName name="краска">[1]база!$D$7:$F$7</definedName>
    <definedName name="лореал">[1]база!$D$8:$D$27</definedName>
    <definedName name="ст1">T(OFFSET('работник  1'!B2,,(COLUMN(расходы!A1048573)-1)*3))</definedName>
    <definedName name="ст2">T(OFFSET('работник  1'!C2,,(COLUMN(расходы!A1048573)-1)*3))</definedName>
    <definedName name="стлб.">OFFSET(база!$A$1,MATCH(1,SUBTOTAL(3,OFFSET(база!$1:$1,ROW(база!$1:$99),))^0,),MATCH(1,SUBTOTAL(3,OFFSET(база!$A:$A,,ROW(база!$1:$99),))^0,),COUNTA(OFFSET(база!$A:$A,,MATCH(1,SUBTOTAL(3,OFFSET(база!$A:$A,,ROW(база!$1:$99),))^0,))))</definedName>
    <definedName name="стр.">OFFSET(база!$1:$1,MATCH(1,SUBTOTAL(3,OFFSET(база!$1:$1,ROW(база!$1:$99),))^0,),MATCH(1,SUBTOTAL(3,OFFSET(база!$A:$A,,ROW(база!$1:$99),))^0,),,COUNTA(OFFSET(база!$1:$1,MATCH(1,SUBTOTAL(3,OFFSET(база!$1:$1,ROW(база!$1:$99),))^0,),)))</definedName>
  </definedNames>
  <calcPr calcId="125725"/>
</workbook>
</file>

<file path=xl/calcChain.xml><?xml version="1.0" encoding="utf-8"?>
<calcChain xmlns="http://schemas.openxmlformats.org/spreadsheetml/2006/main">
  <c r="A5" i="3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5"/>
  <c r="R6" i="2" a="1"/>
  <c r="R6" s="1"/>
</calcChain>
</file>

<file path=xl/sharedStrings.xml><?xml version="1.0" encoding="utf-8"?>
<sst xmlns="http://schemas.openxmlformats.org/spreadsheetml/2006/main" count="426" uniqueCount="37">
  <si>
    <t>лореал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</si>
  <si>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</si>
  <si>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</si>
  <si>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</si>
  <si>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</si>
  <si>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</si>
  <si>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</si>
  <si>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</si>
  <si>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</si>
  <si>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</si>
  <si>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</si>
  <si>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</si>
  <si>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</si>
  <si>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швардзкоп</t>
  </si>
  <si>
    <t>019</t>
  </si>
  <si>
    <t>020</t>
  </si>
  <si>
    <t>021</t>
  </si>
  <si>
    <t>022</t>
  </si>
  <si>
    <t>023</t>
  </si>
  <si>
    <t>024</t>
  </si>
  <si>
    <t>025</t>
  </si>
  <si>
    <t>026</t>
  </si>
  <si>
    <t>п.м.</t>
  </si>
  <si>
    <t>027</t>
  </si>
  <si>
    <t>028</t>
  </si>
  <si>
    <t>029</t>
  </si>
  <si>
    <t>030</t>
  </si>
  <si>
    <t>031</t>
  </si>
  <si>
    <t>gr</t>
  </si>
  <si>
    <t>002</t>
  </si>
  <si>
    <t>003</t>
  </si>
  <si>
    <t>004</t>
  </si>
  <si>
    <t>005</t>
  </si>
  <si>
    <t>006</t>
  </si>
  <si>
    <t>П.М.</t>
  </si>
  <si>
    <t>работник  1</t>
  </si>
  <si>
    <t>Т.М</t>
  </si>
</sst>
</file>

<file path=xl/styles.xml><?xml version="1.0" encoding="utf-8"?>
<styleSheet xmlns="http://schemas.openxmlformats.org/spreadsheetml/2006/main">
  <numFmts count="3">
    <numFmt numFmtId="164" formatCode="_-* #,##0.00\ &quot;դր.&quot;_-;\-* #,##0.00\ &quot;դր.&quot;_-;_-* &quot;-&quot;??\ &quot;դր.&quot;_-;_-@_-"/>
    <numFmt numFmtId="165" formatCode="_-* #,##0\ &quot;դր.&quot;_-;\-* #,##0\ &quot;դր.&quot;_-;_-* &quot;-&quot;??\ &quot;դր.&quot;_-;_-@_-"/>
    <numFmt numFmtId="166" formatCode="_-* #,##0\ [$դր.-42B]_-;\-* #,##0\ [$դր.-42B]_-;_-* &quot;-&quot;??\ [$դր.-42B]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3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/>
    <xf numFmtId="0" fontId="0" fillId="0" borderId="0" xfId="0" applyNumberFormat="1" applyFill="1" applyBorder="1"/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avilla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русяк"/>
      <sheetName val="складь (2)"/>
      <sheetName val="Тереза"/>
      <sheetName val="Кара"/>
      <sheetName val="Саша"/>
      <sheetName val="Гарник"/>
      <sheetName val="Андо"/>
      <sheetName val="база"/>
      <sheetName val="Baza"/>
      <sheetName val="Rasxod"/>
      <sheetName val="S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лореал</v>
          </cell>
          <cell r="E7" t="str">
            <v>швардзкоп</v>
          </cell>
          <cell r="F7" t="str">
            <v>пм</v>
          </cell>
        </row>
        <row r="8">
          <cell r="D8" t="str">
            <v>007</v>
          </cell>
        </row>
        <row r="9">
          <cell r="D9" t="str">
            <v>008</v>
          </cell>
        </row>
        <row r="10">
          <cell r="D10" t="str">
            <v>009</v>
          </cell>
        </row>
        <row r="11">
          <cell r="D11" t="str">
            <v>010</v>
          </cell>
        </row>
        <row r="12">
          <cell r="D12" t="str">
            <v>011</v>
          </cell>
        </row>
        <row r="13">
          <cell r="D13" t="str">
            <v>012</v>
          </cell>
        </row>
        <row r="14">
          <cell r="D14" t="str">
            <v>013</v>
          </cell>
        </row>
        <row r="15">
          <cell r="D15" t="str">
            <v>014</v>
          </cell>
        </row>
        <row r="16">
          <cell r="D16" t="str">
            <v>015</v>
          </cell>
        </row>
        <row r="17">
          <cell r="D17" t="str">
            <v>016</v>
          </cell>
        </row>
        <row r="18">
          <cell r="D18" t="str">
            <v>017</v>
          </cell>
        </row>
        <row r="19">
          <cell r="D19" t="str">
            <v>018</v>
          </cell>
        </row>
        <row r="20">
          <cell r="D20" t="str">
            <v>019</v>
          </cell>
        </row>
        <row r="21">
          <cell r="D21" t="str">
            <v>020</v>
          </cell>
        </row>
        <row r="22">
          <cell r="D22" t="str">
            <v>021</v>
          </cell>
        </row>
        <row r="23">
          <cell r="D23" t="str">
            <v>022</v>
          </cell>
        </row>
        <row r="24">
          <cell r="D24" t="str">
            <v>023</v>
          </cell>
        </row>
        <row r="25">
          <cell r="D25" t="str">
            <v>024</v>
          </cell>
        </row>
        <row r="26">
          <cell r="D26" t="str">
            <v>025</v>
          </cell>
        </row>
        <row r="27">
          <cell r="D27" t="str">
            <v>026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M35"/>
  <sheetViews>
    <sheetView workbookViewId="0">
      <selection activeCell="J4" sqref="J4"/>
    </sheetView>
  </sheetViews>
  <sheetFormatPr defaultRowHeight="15"/>
  <cols>
    <col min="3" max="3" width="10.42578125" customWidth="1"/>
    <col min="4" max="4" width="11.85546875" customWidth="1"/>
    <col min="5" max="5" width="10.7109375" customWidth="1"/>
    <col min="6" max="6" width="8.140625" customWidth="1"/>
    <col min="7" max="7" width="11" customWidth="1"/>
    <col min="9" max="9" width="8.28515625" customWidth="1"/>
    <col min="10" max="10" width="11.140625" customWidth="1"/>
    <col min="11" max="11" width="7.85546875" customWidth="1"/>
    <col min="12" max="12" width="8.5703125" customWidth="1"/>
    <col min="13" max="13" width="10.42578125" customWidth="1"/>
    <col min="15" max="15" width="10.28515625" bestFit="1" customWidth="1"/>
  </cols>
  <sheetData>
    <row r="3" spans="2:13" ht="15.75" thickBot="1"/>
    <row r="4" spans="2:13" ht="15.75" thickBot="1">
      <c r="B4" s="28" t="s">
        <v>0</v>
      </c>
      <c r="C4" s="29" t="s">
        <v>29</v>
      </c>
      <c r="D4" s="30">
        <v>1000</v>
      </c>
      <c r="E4" s="24" t="s">
        <v>13</v>
      </c>
      <c r="F4" s="34" t="s">
        <v>29</v>
      </c>
      <c r="G4" s="35">
        <v>5000</v>
      </c>
      <c r="H4" s="10" t="s">
        <v>34</v>
      </c>
      <c r="I4" s="2" t="s">
        <v>29</v>
      </c>
      <c r="J4" s="3">
        <v>5000</v>
      </c>
      <c r="K4" s="10" t="s">
        <v>36</v>
      </c>
      <c r="L4" s="2" t="s">
        <v>29</v>
      </c>
      <c r="M4" s="3">
        <v>5000</v>
      </c>
    </row>
    <row r="5" spans="2:13" ht="15.75" thickBot="1">
      <c r="B5" s="1" t="s">
        <v>0</v>
      </c>
      <c r="C5" s="14" t="s">
        <v>30</v>
      </c>
      <c r="D5" s="4">
        <v>2000</v>
      </c>
      <c r="E5" s="1" t="s">
        <v>13</v>
      </c>
      <c r="F5" s="2" t="s">
        <v>30</v>
      </c>
      <c r="G5" s="4">
        <v>6000</v>
      </c>
      <c r="H5" s="10" t="s">
        <v>34</v>
      </c>
      <c r="I5" s="2" t="s">
        <v>30</v>
      </c>
      <c r="J5" s="4">
        <v>6000</v>
      </c>
      <c r="K5" s="10" t="s">
        <v>36</v>
      </c>
      <c r="L5" s="2" t="s">
        <v>30</v>
      </c>
      <c r="M5" s="4">
        <v>6000</v>
      </c>
    </row>
    <row r="6" spans="2:13" ht="15.75" thickBot="1">
      <c r="B6" s="1" t="s">
        <v>0</v>
      </c>
      <c r="C6" s="14" t="s">
        <v>31</v>
      </c>
      <c r="D6" s="15">
        <v>3000</v>
      </c>
      <c r="E6" s="1" t="s">
        <v>13</v>
      </c>
      <c r="F6" s="2" t="s">
        <v>31</v>
      </c>
      <c r="G6" s="4">
        <v>7000</v>
      </c>
      <c r="H6" s="10" t="s">
        <v>34</v>
      </c>
      <c r="I6" s="2" t="s">
        <v>31</v>
      </c>
      <c r="J6" s="4">
        <v>7000</v>
      </c>
      <c r="K6" s="10" t="s">
        <v>36</v>
      </c>
      <c r="L6" s="2" t="s">
        <v>31</v>
      </c>
      <c r="M6" s="4">
        <v>7000</v>
      </c>
    </row>
    <row r="7" spans="2:13" ht="15.75" thickBot="1">
      <c r="B7" s="1" t="s">
        <v>0</v>
      </c>
      <c r="C7" s="14" t="s">
        <v>32</v>
      </c>
      <c r="D7" s="4">
        <v>4000</v>
      </c>
      <c r="E7" s="1" t="s">
        <v>13</v>
      </c>
      <c r="F7" s="2" t="s">
        <v>32</v>
      </c>
      <c r="G7" s="4">
        <v>8000</v>
      </c>
      <c r="H7" s="10" t="s">
        <v>34</v>
      </c>
      <c r="I7" s="2" t="s">
        <v>32</v>
      </c>
      <c r="J7" s="4">
        <v>8000</v>
      </c>
      <c r="K7" s="10" t="s">
        <v>36</v>
      </c>
      <c r="L7" s="2" t="s">
        <v>32</v>
      </c>
      <c r="M7" s="4">
        <v>8000</v>
      </c>
    </row>
    <row r="8" spans="2:13" ht="15.75" thickBot="1">
      <c r="B8" s="1" t="s">
        <v>0</v>
      </c>
      <c r="C8" s="14" t="s">
        <v>33</v>
      </c>
      <c r="D8" s="15">
        <v>5000</v>
      </c>
      <c r="E8" s="1" t="s">
        <v>13</v>
      </c>
      <c r="F8" s="2" t="s">
        <v>33</v>
      </c>
      <c r="G8" s="4">
        <v>9000</v>
      </c>
      <c r="H8" s="10" t="s">
        <v>34</v>
      </c>
      <c r="I8" s="2" t="s">
        <v>33</v>
      </c>
      <c r="J8" s="4">
        <v>9000</v>
      </c>
      <c r="K8" s="10" t="s">
        <v>36</v>
      </c>
      <c r="L8" s="2" t="s">
        <v>33</v>
      </c>
      <c r="M8" s="4">
        <v>9000</v>
      </c>
    </row>
    <row r="9" spans="2:13" ht="15.75" thickBot="1">
      <c r="B9" s="1" t="s">
        <v>0</v>
      </c>
      <c r="C9" s="14" t="s">
        <v>1</v>
      </c>
      <c r="D9" s="4">
        <v>6000</v>
      </c>
      <c r="E9" s="1" t="s">
        <v>13</v>
      </c>
      <c r="F9" s="2" t="s">
        <v>1</v>
      </c>
      <c r="G9" s="4">
        <v>10000</v>
      </c>
      <c r="H9" s="10" t="s">
        <v>34</v>
      </c>
      <c r="I9" s="2" t="s">
        <v>1</v>
      </c>
      <c r="J9" s="4">
        <v>10000</v>
      </c>
      <c r="K9" s="10" t="s">
        <v>36</v>
      </c>
      <c r="L9" s="2" t="s">
        <v>1</v>
      </c>
      <c r="M9" s="4">
        <v>10000</v>
      </c>
    </row>
    <row r="10" spans="2:13" ht="15.75" thickBot="1">
      <c r="B10" s="1" t="s">
        <v>0</v>
      </c>
      <c r="C10" s="14" t="s">
        <v>2</v>
      </c>
      <c r="D10" s="15">
        <v>7000</v>
      </c>
      <c r="E10" s="1" t="s">
        <v>13</v>
      </c>
      <c r="F10" s="2" t="s">
        <v>2</v>
      </c>
      <c r="G10" s="4">
        <v>11000</v>
      </c>
      <c r="H10" s="10" t="s">
        <v>34</v>
      </c>
      <c r="I10" s="2" t="s">
        <v>2</v>
      </c>
      <c r="J10" s="4">
        <v>11000</v>
      </c>
      <c r="K10" s="10" t="s">
        <v>36</v>
      </c>
      <c r="L10" s="2" t="s">
        <v>2</v>
      </c>
      <c r="M10" s="4">
        <v>11000</v>
      </c>
    </row>
    <row r="11" spans="2:13" ht="15.75" thickBot="1">
      <c r="B11" s="1" t="s">
        <v>0</v>
      </c>
      <c r="C11" s="14" t="s">
        <v>3</v>
      </c>
      <c r="D11" s="4">
        <v>8000</v>
      </c>
      <c r="E11" s="1" t="s">
        <v>13</v>
      </c>
      <c r="F11" s="2" t="s">
        <v>3</v>
      </c>
      <c r="G11" s="4">
        <v>12000</v>
      </c>
      <c r="H11" s="10" t="s">
        <v>34</v>
      </c>
      <c r="I11" s="2" t="s">
        <v>3</v>
      </c>
      <c r="J11" s="4">
        <v>12000</v>
      </c>
      <c r="K11" s="10" t="s">
        <v>36</v>
      </c>
      <c r="L11" s="2" t="s">
        <v>3</v>
      </c>
      <c r="M11" s="4">
        <v>12000</v>
      </c>
    </row>
    <row r="12" spans="2:13" ht="15.75" thickBot="1">
      <c r="B12" s="1" t="s">
        <v>0</v>
      </c>
      <c r="C12" s="14" t="s">
        <v>4</v>
      </c>
      <c r="D12" s="15">
        <v>9000</v>
      </c>
      <c r="E12" s="1" t="s">
        <v>13</v>
      </c>
      <c r="F12" s="2" t="s">
        <v>4</v>
      </c>
      <c r="G12" s="4">
        <v>13000</v>
      </c>
      <c r="H12" s="10" t="s">
        <v>34</v>
      </c>
      <c r="I12" s="2" t="s">
        <v>4</v>
      </c>
      <c r="J12" s="4">
        <v>13000</v>
      </c>
      <c r="K12" s="10" t="s">
        <v>36</v>
      </c>
      <c r="L12" s="2" t="s">
        <v>4</v>
      </c>
      <c r="M12" s="4">
        <v>13000</v>
      </c>
    </row>
    <row r="13" spans="2:13" ht="15.75" thickBot="1">
      <c r="B13" s="1" t="s">
        <v>0</v>
      </c>
      <c r="C13" s="14" t="s">
        <v>5</v>
      </c>
      <c r="D13" s="4">
        <v>10000</v>
      </c>
      <c r="E13" s="1" t="s">
        <v>13</v>
      </c>
      <c r="F13" s="2" t="s">
        <v>5</v>
      </c>
      <c r="G13" s="4">
        <v>14000</v>
      </c>
      <c r="H13" s="10" t="s">
        <v>34</v>
      </c>
      <c r="I13" s="2" t="s">
        <v>5</v>
      </c>
      <c r="J13" s="4">
        <v>14000</v>
      </c>
      <c r="K13" s="10" t="s">
        <v>36</v>
      </c>
      <c r="L13" s="2" t="s">
        <v>5</v>
      </c>
      <c r="M13" s="4">
        <v>14000</v>
      </c>
    </row>
    <row r="14" spans="2:13" ht="15.75" thickBot="1">
      <c r="B14" s="1" t="s">
        <v>0</v>
      </c>
      <c r="C14" s="14" t="s">
        <v>6</v>
      </c>
      <c r="D14" s="15">
        <v>11000</v>
      </c>
      <c r="E14" s="1" t="s">
        <v>13</v>
      </c>
      <c r="F14" s="2" t="s">
        <v>6</v>
      </c>
      <c r="G14" s="4">
        <v>15000</v>
      </c>
      <c r="H14" s="10" t="s">
        <v>34</v>
      </c>
      <c r="I14" s="2" t="s">
        <v>6</v>
      </c>
      <c r="J14" s="4">
        <v>15000</v>
      </c>
      <c r="K14" s="10" t="s">
        <v>36</v>
      </c>
      <c r="L14" s="2" t="s">
        <v>6</v>
      </c>
      <c r="M14" s="4">
        <v>15000</v>
      </c>
    </row>
    <row r="15" spans="2:13" ht="15.75" thickBot="1">
      <c r="B15" s="1" t="s">
        <v>0</v>
      </c>
      <c r="C15" s="14" t="s">
        <v>7</v>
      </c>
      <c r="D15" s="4">
        <v>12000</v>
      </c>
      <c r="E15" s="1" t="s">
        <v>13</v>
      </c>
      <c r="F15" s="2" t="s">
        <v>7</v>
      </c>
      <c r="G15" s="16">
        <v>16000</v>
      </c>
      <c r="H15" s="10" t="s">
        <v>34</v>
      </c>
      <c r="I15" s="2" t="s">
        <v>7</v>
      </c>
      <c r="J15" s="16">
        <v>16000</v>
      </c>
      <c r="K15" s="10" t="s">
        <v>36</v>
      </c>
      <c r="L15" s="2" t="s">
        <v>7</v>
      </c>
      <c r="M15" s="16">
        <v>16000</v>
      </c>
    </row>
    <row r="16" spans="2:13" ht="15.75" thickBot="1">
      <c r="B16" s="1" t="s">
        <v>0</v>
      </c>
      <c r="C16" s="14" t="s">
        <v>8</v>
      </c>
      <c r="D16" s="15">
        <v>13000</v>
      </c>
      <c r="E16" s="1" t="s">
        <v>13</v>
      </c>
      <c r="F16" s="2" t="s">
        <v>8</v>
      </c>
      <c r="G16" s="4">
        <v>17000</v>
      </c>
      <c r="H16" s="10" t="s">
        <v>34</v>
      </c>
      <c r="I16" s="2" t="s">
        <v>8</v>
      </c>
      <c r="J16" s="4">
        <v>17000</v>
      </c>
      <c r="K16" s="10" t="s">
        <v>36</v>
      </c>
      <c r="L16" s="2" t="s">
        <v>8</v>
      </c>
      <c r="M16" s="4">
        <v>17000</v>
      </c>
    </row>
    <row r="17" spans="2:13" ht="15.75" thickBot="1">
      <c r="B17" s="1" t="s">
        <v>0</v>
      </c>
      <c r="C17" s="14" t="s">
        <v>9</v>
      </c>
      <c r="D17" s="4">
        <v>14000</v>
      </c>
      <c r="E17" s="1" t="s">
        <v>13</v>
      </c>
      <c r="F17" s="2" t="s">
        <v>9</v>
      </c>
      <c r="G17" s="4">
        <v>18000</v>
      </c>
      <c r="H17" s="10" t="s">
        <v>34</v>
      </c>
      <c r="I17" s="2" t="s">
        <v>9</v>
      </c>
      <c r="J17" s="4">
        <v>18000</v>
      </c>
      <c r="K17" s="10" t="s">
        <v>36</v>
      </c>
      <c r="L17" s="2" t="s">
        <v>9</v>
      </c>
      <c r="M17" s="4">
        <v>18000</v>
      </c>
    </row>
    <row r="18" spans="2:13" ht="15.75" thickBot="1">
      <c r="B18" s="1" t="s">
        <v>0</v>
      </c>
      <c r="C18" s="14" t="s">
        <v>10</v>
      </c>
      <c r="D18" s="15">
        <v>15000</v>
      </c>
      <c r="E18" s="1" t="s">
        <v>13</v>
      </c>
      <c r="F18" s="2" t="s">
        <v>10</v>
      </c>
      <c r="G18" s="4">
        <v>19000</v>
      </c>
      <c r="H18" s="10" t="s">
        <v>34</v>
      </c>
      <c r="I18" s="2" t="s">
        <v>10</v>
      </c>
      <c r="J18" s="4">
        <v>19000</v>
      </c>
      <c r="K18" s="10" t="s">
        <v>36</v>
      </c>
      <c r="L18" s="2" t="s">
        <v>10</v>
      </c>
      <c r="M18" s="4">
        <v>19000</v>
      </c>
    </row>
    <row r="19" spans="2:13" ht="15.75" thickBot="1">
      <c r="B19" s="1" t="s">
        <v>0</v>
      </c>
      <c r="C19" s="14" t="s">
        <v>11</v>
      </c>
      <c r="D19" s="4">
        <v>16000</v>
      </c>
      <c r="E19" s="1" t="s">
        <v>13</v>
      </c>
      <c r="F19" s="2" t="s">
        <v>11</v>
      </c>
      <c r="G19" s="4">
        <v>20000</v>
      </c>
      <c r="H19" s="10" t="s">
        <v>34</v>
      </c>
      <c r="I19" s="2" t="s">
        <v>11</v>
      </c>
      <c r="J19" s="4">
        <v>20000</v>
      </c>
      <c r="K19" s="10" t="s">
        <v>36</v>
      </c>
      <c r="L19" s="2" t="s">
        <v>11</v>
      </c>
      <c r="M19" s="4">
        <v>20000</v>
      </c>
    </row>
    <row r="20" spans="2:13" ht="15.75" thickBot="1">
      <c r="B20" s="1" t="s">
        <v>0</v>
      </c>
      <c r="C20" s="14" t="s">
        <v>12</v>
      </c>
      <c r="D20" s="15">
        <v>17000</v>
      </c>
      <c r="E20" s="1" t="s">
        <v>13</v>
      </c>
      <c r="F20" s="2" t="s">
        <v>12</v>
      </c>
      <c r="G20" s="4">
        <v>21000</v>
      </c>
      <c r="H20" s="10" t="s">
        <v>34</v>
      </c>
      <c r="I20" s="2" t="s">
        <v>12</v>
      </c>
      <c r="J20" s="4">
        <v>21000</v>
      </c>
      <c r="K20" s="10" t="s">
        <v>36</v>
      </c>
      <c r="L20" s="2" t="s">
        <v>12</v>
      </c>
      <c r="M20" s="4">
        <v>21000</v>
      </c>
    </row>
    <row r="21" spans="2:13" ht="15.75" thickBot="1">
      <c r="B21" s="1" t="s">
        <v>0</v>
      </c>
      <c r="C21" s="14" t="s">
        <v>14</v>
      </c>
      <c r="D21" s="4">
        <v>18000</v>
      </c>
      <c r="E21" s="1" t="s">
        <v>13</v>
      </c>
      <c r="F21" s="2" t="s">
        <v>14</v>
      </c>
      <c r="G21" s="4">
        <v>22000</v>
      </c>
      <c r="H21" s="10" t="s">
        <v>34</v>
      </c>
      <c r="I21" s="2" t="s">
        <v>14</v>
      </c>
      <c r="J21" s="4">
        <v>22000</v>
      </c>
      <c r="K21" s="10" t="s">
        <v>36</v>
      </c>
      <c r="L21" s="2" t="s">
        <v>14</v>
      </c>
      <c r="M21" s="4">
        <v>22000</v>
      </c>
    </row>
    <row r="22" spans="2:13" ht="15.75" thickBot="1">
      <c r="B22" s="1" t="s">
        <v>0</v>
      </c>
      <c r="C22" s="14" t="s">
        <v>15</v>
      </c>
      <c r="D22" s="15">
        <v>19000</v>
      </c>
      <c r="E22" s="1" t="s">
        <v>13</v>
      </c>
      <c r="F22" s="2" t="s">
        <v>15</v>
      </c>
      <c r="G22" s="4">
        <v>23000</v>
      </c>
      <c r="H22" s="10" t="s">
        <v>34</v>
      </c>
      <c r="I22" s="2" t="s">
        <v>15</v>
      </c>
      <c r="J22" s="4">
        <v>23000</v>
      </c>
      <c r="K22" s="10" t="s">
        <v>36</v>
      </c>
      <c r="L22" s="2" t="s">
        <v>15</v>
      </c>
      <c r="M22" s="4">
        <v>23000</v>
      </c>
    </row>
    <row r="23" spans="2:13" ht="15.75" thickBot="1">
      <c r="B23" s="1" t="s">
        <v>0</v>
      </c>
      <c r="C23" s="14" t="s">
        <v>16</v>
      </c>
      <c r="D23" s="4">
        <v>20000</v>
      </c>
      <c r="E23" s="1" t="s">
        <v>13</v>
      </c>
      <c r="F23" s="2" t="s">
        <v>16</v>
      </c>
      <c r="G23" s="4">
        <v>24000</v>
      </c>
      <c r="H23" s="10" t="s">
        <v>34</v>
      </c>
      <c r="I23" s="2" t="s">
        <v>16</v>
      </c>
      <c r="J23" s="4">
        <v>24000</v>
      </c>
      <c r="K23" s="10" t="s">
        <v>36</v>
      </c>
      <c r="L23" s="2" t="s">
        <v>16</v>
      </c>
      <c r="M23" s="4">
        <v>24000</v>
      </c>
    </row>
    <row r="24" spans="2:13" ht="15.75" thickBot="1">
      <c r="B24" s="1" t="s">
        <v>0</v>
      </c>
      <c r="C24" s="14" t="s">
        <v>17</v>
      </c>
      <c r="D24" s="15">
        <v>21000</v>
      </c>
      <c r="E24" s="1" t="s">
        <v>13</v>
      </c>
      <c r="F24" s="2" t="s">
        <v>17</v>
      </c>
      <c r="G24" s="4">
        <v>25000</v>
      </c>
      <c r="H24" s="10" t="s">
        <v>34</v>
      </c>
      <c r="I24" s="2" t="s">
        <v>17</v>
      </c>
      <c r="J24" s="4">
        <v>25000</v>
      </c>
      <c r="K24" s="10" t="s">
        <v>36</v>
      </c>
      <c r="L24" s="2" t="s">
        <v>17</v>
      </c>
      <c r="M24" s="4">
        <v>25000</v>
      </c>
    </row>
    <row r="25" spans="2:13" ht="15.75" thickBot="1">
      <c r="B25" s="1" t="s">
        <v>0</v>
      </c>
      <c r="C25" s="14" t="s">
        <v>18</v>
      </c>
      <c r="D25" s="4">
        <v>22000</v>
      </c>
      <c r="E25" s="1" t="s">
        <v>13</v>
      </c>
      <c r="F25" s="2" t="s">
        <v>18</v>
      </c>
      <c r="G25" s="4">
        <v>26000</v>
      </c>
      <c r="H25" s="10" t="s">
        <v>34</v>
      </c>
      <c r="I25" s="2" t="s">
        <v>18</v>
      </c>
      <c r="J25" s="4">
        <v>26000</v>
      </c>
      <c r="K25" s="10" t="s">
        <v>36</v>
      </c>
      <c r="L25" s="2" t="s">
        <v>18</v>
      </c>
      <c r="M25" s="4">
        <v>26000</v>
      </c>
    </row>
    <row r="26" spans="2:13" ht="15.75" thickBot="1">
      <c r="B26" s="1" t="s">
        <v>0</v>
      </c>
      <c r="C26" s="14" t="s">
        <v>19</v>
      </c>
      <c r="D26" s="15">
        <v>23000</v>
      </c>
      <c r="E26" s="1" t="s">
        <v>13</v>
      </c>
      <c r="F26" s="2" t="s">
        <v>19</v>
      </c>
      <c r="G26" s="4">
        <v>27000</v>
      </c>
      <c r="H26" s="10" t="s">
        <v>34</v>
      </c>
      <c r="I26" s="2" t="s">
        <v>19</v>
      </c>
      <c r="J26" s="4">
        <v>27000</v>
      </c>
      <c r="K26" s="10" t="s">
        <v>36</v>
      </c>
      <c r="L26" s="2" t="s">
        <v>19</v>
      </c>
      <c r="M26" s="4">
        <v>27000</v>
      </c>
    </row>
    <row r="27" spans="2:13" ht="15.75" thickBot="1">
      <c r="B27" s="1" t="s">
        <v>0</v>
      </c>
      <c r="C27" s="14" t="s">
        <v>20</v>
      </c>
      <c r="D27" s="4">
        <v>24000</v>
      </c>
      <c r="E27" s="1" t="s">
        <v>13</v>
      </c>
      <c r="F27" s="2" t="s">
        <v>20</v>
      </c>
      <c r="G27" s="4">
        <v>28000</v>
      </c>
      <c r="H27" s="10" t="s">
        <v>34</v>
      </c>
      <c r="I27" s="2" t="s">
        <v>20</v>
      </c>
      <c r="J27" s="4">
        <v>28000</v>
      </c>
      <c r="K27" s="10" t="s">
        <v>36</v>
      </c>
      <c r="L27" s="2" t="s">
        <v>20</v>
      </c>
      <c r="M27" s="4">
        <v>28000</v>
      </c>
    </row>
    <row r="28" spans="2:13" ht="15.75" thickBot="1">
      <c r="B28" s="1" t="s">
        <v>0</v>
      </c>
      <c r="C28" s="14" t="s">
        <v>21</v>
      </c>
      <c r="D28" s="15">
        <v>25000</v>
      </c>
      <c r="E28" s="1" t="s">
        <v>13</v>
      </c>
      <c r="F28" s="2" t="s">
        <v>21</v>
      </c>
      <c r="G28" s="4">
        <v>29000</v>
      </c>
      <c r="H28" s="10" t="s">
        <v>34</v>
      </c>
      <c r="I28" s="2" t="s">
        <v>21</v>
      </c>
      <c r="J28" s="4">
        <v>29000</v>
      </c>
      <c r="K28" s="10" t="s">
        <v>36</v>
      </c>
      <c r="L28" s="2" t="s">
        <v>21</v>
      </c>
      <c r="M28" s="4">
        <v>29000</v>
      </c>
    </row>
    <row r="29" spans="2:13" ht="15.75" thickBot="1">
      <c r="B29" s="1" t="s">
        <v>0</v>
      </c>
      <c r="C29" s="14" t="s">
        <v>23</v>
      </c>
      <c r="D29" s="4">
        <v>26000</v>
      </c>
      <c r="E29" s="1" t="s">
        <v>13</v>
      </c>
      <c r="F29" s="2" t="s">
        <v>23</v>
      </c>
      <c r="G29" s="4">
        <v>30000</v>
      </c>
      <c r="H29" s="10" t="s">
        <v>34</v>
      </c>
      <c r="I29" s="2" t="s">
        <v>23</v>
      </c>
      <c r="J29" s="4">
        <v>30000</v>
      </c>
      <c r="K29" s="10" t="s">
        <v>36</v>
      </c>
      <c r="L29" s="2" t="s">
        <v>23</v>
      </c>
      <c r="M29" s="4">
        <v>30000</v>
      </c>
    </row>
    <row r="30" spans="2:13" ht="15.75" thickBot="1">
      <c r="B30" s="1" t="s">
        <v>0</v>
      </c>
      <c r="C30" s="14" t="s">
        <v>24</v>
      </c>
      <c r="D30" s="15">
        <v>27000</v>
      </c>
      <c r="E30" s="1" t="s">
        <v>13</v>
      </c>
      <c r="F30" s="2" t="s">
        <v>24</v>
      </c>
      <c r="G30" s="4">
        <v>31000</v>
      </c>
      <c r="H30" s="10" t="s">
        <v>34</v>
      </c>
      <c r="I30" s="2" t="s">
        <v>24</v>
      </c>
      <c r="J30" s="4">
        <v>31000</v>
      </c>
      <c r="K30" s="10" t="s">
        <v>36</v>
      </c>
      <c r="L30" s="2" t="s">
        <v>24</v>
      </c>
      <c r="M30" s="4">
        <v>31000</v>
      </c>
    </row>
    <row r="31" spans="2:13" ht="15.75" thickBot="1">
      <c r="B31" s="1" t="s">
        <v>0</v>
      </c>
      <c r="C31" s="14" t="s">
        <v>25</v>
      </c>
      <c r="D31" s="4">
        <v>28000</v>
      </c>
      <c r="E31" s="1" t="s">
        <v>13</v>
      </c>
      <c r="F31" s="2" t="s">
        <v>25</v>
      </c>
      <c r="G31" s="4">
        <v>32000</v>
      </c>
      <c r="H31" s="10" t="s">
        <v>34</v>
      </c>
      <c r="I31" s="2" t="s">
        <v>25</v>
      </c>
      <c r="J31" s="4">
        <v>32000</v>
      </c>
      <c r="K31" s="10" t="s">
        <v>36</v>
      </c>
      <c r="L31" s="2" t="s">
        <v>25</v>
      </c>
      <c r="M31" s="4">
        <v>32000</v>
      </c>
    </row>
    <row r="32" spans="2:13" ht="15.75" thickBot="1">
      <c r="B32" s="1" t="s">
        <v>0</v>
      </c>
      <c r="C32" s="14" t="s">
        <v>26</v>
      </c>
      <c r="D32" s="15">
        <v>29000</v>
      </c>
      <c r="E32" s="1" t="s">
        <v>13</v>
      </c>
      <c r="F32" s="2" t="s">
        <v>26</v>
      </c>
      <c r="G32" s="4">
        <v>33000</v>
      </c>
      <c r="H32" s="10" t="s">
        <v>34</v>
      </c>
      <c r="I32" s="2" t="s">
        <v>26</v>
      </c>
      <c r="J32" s="4">
        <v>33000</v>
      </c>
      <c r="K32" s="10" t="s">
        <v>36</v>
      </c>
      <c r="L32" s="2" t="s">
        <v>26</v>
      </c>
      <c r="M32" s="4">
        <v>33000</v>
      </c>
    </row>
    <row r="33" spans="2:13">
      <c r="B33" s="1" t="s">
        <v>0</v>
      </c>
      <c r="C33" s="14" t="s">
        <v>27</v>
      </c>
      <c r="D33" s="4">
        <v>30000</v>
      </c>
      <c r="E33" s="1" t="s">
        <v>13</v>
      </c>
      <c r="F33" s="2" t="s">
        <v>27</v>
      </c>
      <c r="G33" s="4">
        <v>34000</v>
      </c>
      <c r="H33" s="10" t="s">
        <v>34</v>
      </c>
      <c r="I33" s="2" t="s">
        <v>27</v>
      </c>
      <c r="J33" s="4">
        <v>34000</v>
      </c>
      <c r="K33" s="10" t="s">
        <v>36</v>
      </c>
      <c r="L33" s="2" t="s">
        <v>27</v>
      </c>
      <c r="M33" s="4">
        <v>34000</v>
      </c>
    </row>
    <row r="35" spans="2:13">
      <c r="D3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R35"/>
  <sheetViews>
    <sheetView topLeftCell="A4" workbookViewId="0">
      <selection activeCell="E9" sqref="E9"/>
    </sheetView>
  </sheetViews>
  <sheetFormatPr defaultRowHeight="15"/>
  <cols>
    <col min="1" max="1" width="10.7109375" customWidth="1"/>
    <col min="2" max="2" width="9.5703125" customWidth="1"/>
    <col min="3" max="3" width="4.7109375" customWidth="1"/>
    <col min="4" max="4" width="5.7109375" customWidth="1"/>
    <col min="5" max="5" width="6.85546875" customWidth="1"/>
    <col min="6" max="6" width="4.28515625" customWidth="1"/>
    <col min="7" max="7" width="5" customWidth="1"/>
    <col min="8" max="8" width="7.5703125" customWidth="1"/>
    <col min="9" max="9" width="4" customWidth="1"/>
    <col min="10" max="10" width="5" customWidth="1"/>
    <col min="12" max="13" width="5.42578125" customWidth="1"/>
    <col min="15" max="15" width="5" customWidth="1"/>
    <col min="16" max="16" width="5.140625" customWidth="1"/>
  </cols>
  <sheetData>
    <row r="1" spans="2:18">
      <c r="P1" s="11"/>
      <c r="Q1" s="12"/>
    </row>
    <row r="2" spans="2:18">
      <c r="P2" s="11"/>
      <c r="Q2" s="12"/>
    </row>
    <row r="3" spans="2:18">
      <c r="P3" s="11"/>
      <c r="Q3" s="12"/>
    </row>
    <row r="4" spans="2:18">
      <c r="P4" s="11"/>
      <c r="Q4" s="12"/>
    </row>
    <row r="5" spans="2:18">
      <c r="B5" s="5"/>
      <c r="C5" s="13"/>
      <c r="D5" s="1" t="s">
        <v>28</v>
      </c>
      <c r="E5" s="6"/>
      <c r="F5" s="13"/>
      <c r="G5" s="1" t="s">
        <v>28</v>
      </c>
      <c r="H5" s="5"/>
      <c r="I5" s="13"/>
      <c r="J5" s="1" t="s">
        <v>28</v>
      </c>
      <c r="K5" s="5"/>
      <c r="L5" s="8"/>
      <c r="M5" s="1" t="s">
        <v>28</v>
      </c>
      <c r="N5" s="5"/>
      <c r="O5" s="8"/>
      <c r="P5" s="1" t="s">
        <v>28</v>
      </c>
      <c r="Q5" s="12"/>
    </row>
    <row r="6" spans="2:18">
      <c r="B6" s="21" t="s">
        <v>13</v>
      </c>
      <c r="C6" s="22" t="s">
        <v>29</v>
      </c>
      <c r="D6" s="23">
        <v>0.25</v>
      </c>
      <c r="E6" s="6" t="s">
        <v>22</v>
      </c>
      <c r="F6" s="13" t="s">
        <v>29</v>
      </c>
      <c r="G6" s="10">
        <v>0.25</v>
      </c>
      <c r="H6" s="31" t="s">
        <v>0</v>
      </c>
      <c r="I6" s="32" t="s">
        <v>29</v>
      </c>
      <c r="J6" s="33">
        <v>0.25</v>
      </c>
      <c r="K6" s="5"/>
      <c r="L6" s="9"/>
      <c r="M6" s="10">
        <v>0.25</v>
      </c>
      <c r="N6" s="5"/>
      <c r="O6" s="9"/>
      <c r="P6" s="10">
        <v>0.25</v>
      </c>
      <c r="Q6" s="12"/>
      <c r="R6">
        <f t="array" aca="1" ref="R6" ca="1">OFFSET($1:$1,MATCH(1,SUBTOTAL(3,OFFSET($1:$1,ROW($1:$99),))^0,),MATCH(1,SUBTOTAL(3,OFFSET($A:$A,,ROW($1:$99),))^0,),,COUNTA(OFFSET($1:$1,MATCH(1,SUBTOTAL(3,OFFSET($1:$1,ROW($1:$99),))^0,),)))</f>
        <v>0</v>
      </c>
    </row>
    <row r="7" spans="2:18">
      <c r="B7" s="5" t="s">
        <v>13</v>
      </c>
      <c r="C7" s="13" t="s">
        <v>30</v>
      </c>
      <c r="D7" s="10">
        <v>0.5</v>
      </c>
      <c r="E7" s="6" t="s">
        <v>22</v>
      </c>
      <c r="F7" s="13" t="s">
        <v>30</v>
      </c>
      <c r="G7" s="10">
        <v>0.5</v>
      </c>
      <c r="H7" s="5" t="s">
        <v>0</v>
      </c>
      <c r="I7" s="13" t="s">
        <v>30</v>
      </c>
      <c r="J7" s="10">
        <v>0.5</v>
      </c>
      <c r="K7" s="5"/>
      <c r="L7" s="9"/>
      <c r="M7" s="10">
        <v>0.5</v>
      </c>
      <c r="N7" s="5"/>
      <c r="O7" s="9"/>
      <c r="P7" s="10">
        <v>0.5</v>
      </c>
      <c r="Q7" s="12"/>
    </row>
    <row r="8" spans="2:18">
      <c r="B8" s="5" t="s">
        <v>13</v>
      </c>
      <c r="C8" s="13" t="s">
        <v>31</v>
      </c>
      <c r="D8" s="10">
        <v>1</v>
      </c>
      <c r="E8" s="6" t="s">
        <v>22</v>
      </c>
      <c r="F8" s="13" t="s">
        <v>31</v>
      </c>
      <c r="G8" s="10">
        <v>1</v>
      </c>
      <c r="H8" s="5" t="s">
        <v>0</v>
      </c>
      <c r="I8" s="13" t="s">
        <v>31</v>
      </c>
      <c r="J8" s="10">
        <v>1</v>
      </c>
      <c r="K8" s="5"/>
      <c r="L8" s="9"/>
      <c r="M8" s="10">
        <v>1</v>
      </c>
      <c r="N8" s="5"/>
      <c r="O8" s="9"/>
      <c r="P8" s="10">
        <v>1</v>
      </c>
      <c r="Q8" s="12"/>
    </row>
    <row r="9" spans="2:18">
      <c r="B9" s="5" t="s">
        <v>13</v>
      </c>
      <c r="C9" s="13" t="s">
        <v>32</v>
      </c>
      <c r="D9" s="10">
        <v>0.25</v>
      </c>
      <c r="E9" s="6" t="s">
        <v>22</v>
      </c>
      <c r="F9" s="13" t="s">
        <v>32</v>
      </c>
      <c r="G9" s="10">
        <v>0.25</v>
      </c>
      <c r="H9" s="5" t="s">
        <v>0</v>
      </c>
      <c r="I9" s="13" t="s">
        <v>32</v>
      </c>
      <c r="J9" s="10">
        <v>0.25</v>
      </c>
      <c r="K9" s="5"/>
      <c r="L9" s="9"/>
      <c r="M9" s="10">
        <v>0.25</v>
      </c>
      <c r="N9" s="5"/>
      <c r="O9" s="9"/>
      <c r="P9" s="10">
        <v>0.25</v>
      </c>
      <c r="Q9" s="12"/>
    </row>
    <row r="10" spans="2:18">
      <c r="B10" s="5" t="s">
        <v>13</v>
      </c>
      <c r="C10" s="13" t="s">
        <v>33</v>
      </c>
      <c r="D10" s="10">
        <v>0.5</v>
      </c>
      <c r="E10" s="6" t="s">
        <v>22</v>
      </c>
      <c r="F10" s="13" t="s">
        <v>33</v>
      </c>
      <c r="G10" s="10">
        <v>0.5</v>
      </c>
      <c r="H10" s="5" t="s">
        <v>0</v>
      </c>
      <c r="I10" s="13" t="s">
        <v>33</v>
      </c>
      <c r="J10" s="10">
        <v>0.5</v>
      </c>
      <c r="K10" s="5"/>
      <c r="L10" s="9"/>
      <c r="M10" s="10">
        <v>0.5</v>
      </c>
      <c r="N10" s="5"/>
      <c r="O10" s="9"/>
      <c r="P10" s="10">
        <v>0.5</v>
      </c>
      <c r="Q10" s="12"/>
    </row>
    <row r="11" spans="2:18">
      <c r="B11" s="5" t="s">
        <v>13</v>
      </c>
      <c r="C11" s="13" t="s">
        <v>1</v>
      </c>
      <c r="D11" s="10">
        <v>0.75</v>
      </c>
      <c r="E11" s="6" t="s">
        <v>22</v>
      </c>
      <c r="F11" s="13" t="s">
        <v>1</v>
      </c>
      <c r="G11" s="10">
        <v>0.75</v>
      </c>
      <c r="H11" s="5" t="s">
        <v>0</v>
      </c>
      <c r="I11" s="13" t="s">
        <v>1</v>
      </c>
      <c r="J11" s="10">
        <v>0.75</v>
      </c>
      <c r="K11" s="5"/>
      <c r="L11" s="9"/>
      <c r="M11" s="10">
        <v>0.75</v>
      </c>
      <c r="N11" s="5"/>
      <c r="O11" s="9"/>
      <c r="P11" s="10">
        <v>0.75</v>
      </c>
      <c r="Q11" s="12"/>
    </row>
    <row r="12" spans="2:18">
      <c r="B12" s="5" t="s">
        <v>13</v>
      </c>
      <c r="C12" s="13" t="s">
        <v>2</v>
      </c>
      <c r="D12" s="10">
        <v>1</v>
      </c>
      <c r="E12" s="6" t="s">
        <v>22</v>
      </c>
      <c r="F12" s="13" t="s">
        <v>2</v>
      </c>
      <c r="G12" s="10">
        <v>1</v>
      </c>
      <c r="H12" s="5" t="s">
        <v>0</v>
      </c>
      <c r="I12" s="13" t="s">
        <v>2</v>
      </c>
      <c r="J12" s="10">
        <v>1</v>
      </c>
      <c r="K12" s="5"/>
      <c r="L12" s="9"/>
      <c r="M12" s="10">
        <v>1</v>
      </c>
      <c r="N12" s="5"/>
      <c r="O12" s="9"/>
      <c r="P12" s="10">
        <v>1</v>
      </c>
      <c r="Q12" s="12"/>
    </row>
    <row r="13" spans="2:18">
      <c r="B13" s="5" t="s">
        <v>13</v>
      </c>
      <c r="C13" s="13" t="s">
        <v>3</v>
      </c>
      <c r="D13" s="10">
        <v>1.25</v>
      </c>
      <c r="E13" s="6" t="s">
        <v>22</v>
      </c>
      <c r="F13" s="13" t="s">
        <v>3</v>
      </c>
      <c r="G13" s="10">
        <v>1.25</v>
      </c>
      <c r="H13" s="5" t="s">
        <v>0</v>
      </c>
      <c r="I13" s="13" t="s">
        <v>3</v>
      </c>
      <c r="J13" s="10">
        <v>1.25</v>
      </c>
      <c r="K13" s="5"/>
      <c r="L13" s="9"/>
      <c r="M13" s="10">
        <v>1.25</v>
      </c>
      <c r="N13" s="5"/>
      <c r="O13" s="9"/>
      <c r="P13" s="10">
        <v>1.25</v>
      </c>
      <c r="Q13" s="12"/>
    </row>
    <row r="14" spans="2:18">
      <c r="B14" s="5" t="s">
        <v>13</v>
      </c>
      <c r="C14" s="13" t="s">
        <v>4</v>
      </c>
      <c r="D14" s="10">
        <v>1.5</v>
      </c>
      <c r="E14" s="6" t="s">
        <v>22</v>
      </c>
      <c r="F14" s="13" t="s">
        <v>4</v>
      </c>
      <c r="G14" s="10">
        <v>1.5</v>
      </c>
      <c r="H14" s="5" t="s">
        <v>0</v>
      </c>
      <c r="I14" s="13" t="s">
        <v>4</v>
      </c>
      <c r="J14" s="10">
        <v>1.5</v>
      </c>
      <c r="K14" s="5"/>
      <c r="L14" s="9"/>
      <c r="M14" s="10">
        <v>1.5</v>
      </c>
      <c r="N14" s="5"/>
      <c r="O14" s="9"/>
      <c r="P14" s="10">
        <v>1.5</v>
      </c>
      <c r="Q14" s="12"/>
    </row>
    <row r="15" spans="2:18">
      <c r="B15" s="5" t="s">
        <v>13</v>
      </c>
      <c r="C15" s="13" t="s">
        <v>5</v>
      </c>
      <c r="D15" s="10">
        <v>1.75</v>
      </c>
      <c r="E15" s="6" t="s">
        <v>22</v>
      </c>
      <c r="F15" s="13" t="s">
        <v>5</v>
      </c>
      <c r="G15" s="10">
        <v>1.75</v>
      </c>
      <c r="H15" s="5" t="s">
        <v>0</v>
      </c>
      <c r="I15" s="13" t="s">
        <v>5</v>
      </c>
      <c r="J15" s="10">
        <v>1.75</v>
      </c>
      <c r="K15" s="5"/>
      <c r="L15" s="9"/>
      <c r="M15" s="10">
        <v>1.75</v>
      </c>
      <c r="N15" s="5"/>
      <c r="O15" s="9"/>
      <c r="P15" s="10">
        <v>1.75</v>
      </c>
      <c r="Q15" s="12"/>
    </row>
    <row r="16" spans="2:18">
      <c r="B16" s="5" t="s">
        <v>13</v>
      </c>
      <c r="C16" s="13" t="s">
        <v>6</v>
      </c>
      <c r="D16" s="10">
        <v>2</v>
      </c>
      <c r="E16" s="6" t="s">
        <v>22</v>
      </c>
      <c r="F16" s="13" t="s">
        <v>6</v>
      </c>
      <c r="G16" s="10">
        <v>2</v>
      </c>
      <c r="H16" s="5" t="s">
        <v>0</v>
      </c>
      <c r="I16" s="13" t="s">
        <v>6</v>
      </c>
      <c r="J16" s="10">
        <v>2</v>
      </c>
      <c r="K16" s="5"/>
      <c r="L16" s="9"/>
      <c r="M16" s="10">
        <v>2</v>
      </c>
      <c r="N16" s="5"/>
      <c r="O16" s="9"/>
      <c r="P16" s="10">
        <v>2</v>
      </c>
      <c r="Q16" s="12"/>
    </row>
    <row r="17" spans="2:17">
      <c r="B17" s="5" t="s">
        <v>13</v>
      </c>
      <c r="C17" s="13" t="s">
        <v>7</v>
      </c>
      <c r="D17" s="10">
        <v>2.25</v>
      </c>
      <c r="E17" s="6" t="s">
        <v>22</v>
      </c>
      <c r="F17" s="13" t="s">
        <v>7</v>
      </c>
      <c r="G17" s="10">
        <v>2.25</v>
      </c>
      <c r="H17" s="5" t="s">
        <v>0</v>
      </c>
      <c r="I17" s="13" t="s">
        <v>7</v>
      </c>
      <c r="J17" s="10">
        <v>2.25</v>
      </c>
      <c r="K17" s="5"/>
      <c r="L17" s="9"/>
      <c r="M17" s="10">
        <v>2.25</v>
      </c>
      <c r="N17" s="5"/>
      <c r="O17" s="9"/>
      <c r="P17" s="10">
        <v>2.25</v>
      </c>
      <c r="Q17" s="12"/>
    </row>
    <row r="18" spans="2:17">
      <c r="B18" s="5" t="s">
        <v>13</v>
      </c>
      <c r="C18" s="13" t="s">
        <v>8</v>
      </c>
      <c r="D18" s="10">
        <v>2.5</v>
      </c>
      <c r="E18" s="6" t="s">
        <v>22</v>
      </c>
      <c r="F18" s="13" t="s">
        <v>8</v>
      </c>
      <c r="G18" s="10">
        <v>2.5</v>
      </c>
      <c r="H18" s="5" t="s">
        <v>0</v>
      </c>
      <c r="I18" s="13" t="s">
        <v>8</v>
      </c>
      <c r="J18" s="10">
        <v>2.5</v>
      </c>
      <c r="K18" s="5"/>
      <c r="L18" s="9"/>
      <c r="M18" s="10">
        <v>2.5</v>
      </c>
      <c r="N18" s="5"/>
      <c r="O18" s="9"/>
      <c r="P18" s="10">
        <v>2.5</v>
      </c>
      <c r="Q18" s="12"/>
    </row>
    <row r="19" spans="2:17">
      <c r="B19" s="5" t="s">
        <v>13</v>
      </c>
      <c r="C19" s="13" t="s">
        <v>9</v>
      </c>
      <c r="D19" s="10">
        <v>2.75</v>
      </c>
      <c r="E19" s="6" t="s">
        <v>22</v>
      </c>
      <c r="F19" s="13" t="s">
        <v>9</v>
      </c>
      <c r="G19" s="10">
        <v>2.75</v>
      </c>
      <c r="H19" s="5" t="s">
        <v>0</v>
      </c>
      <c r="I19" s="13" t="s">
        <v>9</v>
      </c>
      <c r="J19" s="10">
        <v>2.75</v>
      </c>
      <c r="K19" s="5"/>
      <c r="L19" s="9"/>
      <c r="M19" s="10">
        <v>2.75</v>
      </c>
      <c r="N19" s="5"/>
      <c r="O19" s="9"/>
      <c r="P19" s="10">
        <v>2.75</v>
      </c>
      <c r="Q19" s="12"/>
    </row>
    <row r="20" spans="2:17">
      <c r="B20" s="5" t="s">
        <v>13</v>
      </c>
      <c r="C20" s="13" t="s">
        <v>10</v>
      </c>
      <c r="D20" s="10">
        <v>3</v>
      </c>
      <c r="E20" s="6" t="s">
        <v>22</v>
      </c>
      <c r="F20" s="13" t="s">
        <v>10</v>
      </c>
      <c r="G20" s="10">
        <v>3</v>
      </c>
      <c r="H20" s="5" t="s">
        <v>0</v>
      </c>
      <c r="I20" s="13" t="s">
        <v>10</v>
      </c>
      <c r="J20" s="10">
        <v>3</v>
      </c>
      <c r="K20" s="5"/>
      <c r="L20" s="9"/>
      <c r="M20" s="10">
        <v>3</v>
      </c>
      <c r="N20" s="5"/>
      <c r="O20" s="9"/>
      <c r="P20" s="10">
        <v>3</v>
      </c>
      <c r="Q20" s="12"/>
    </row>
    <row r="21" spans="2:17">
      <c r="B21" s="5" t="s">
        <v>13</v>
      </c>
      <c r="C21" s="13" t="s">
        <v>11</v>
      </c>
      <c r="D21" s="10">
        <v>3.25</v>
      </c>
      <c r="E21" s="6" t="s">
        <v>22</v>
      </c>
      <c r="F21" s="13" t="s">
        <v>11</v>
      </c>
      <c r="G21" s="10">
        <v>3.25</v>
      </c>
      <c r="H21" s="5" t="s">
        <v>0</v>
      </c>
      <c r="I21" s="13" t="s">
        <v>11</v>
      </c>
      <c r="J21" s="10">
        <v>3.25</v>
      </c>
      <c r="K21" s="5"/>
      <c r="L21" s="9"/>
      <c r="M21" s="10">
        <v>3.25</v>
      </c>
      <c r="N21" s="5"/>
      <c r="O21" s="9"/>
      <c r="P21" s="10">
        <v>3.25</v>
      </c>
      <c r="Q21" s="12"/>
    </row>
    <row r="22" spans="2:17">
      <c r="B22" s="5" t="s">
        <v>13</v>
      </c>
      <c r="C22" s="13" t="s">
        <v>12</v>
      </c>
      <c r="D22" s="10">
        <v>3.5</v>
      </c>
      <c r="E22" s="6" t="s">
        <v>22</v>
      </c>
      <c r="F22" s="13" t="s">
        <v>12</v>
      </c>
      <c r="G22" s="10">
        <v>3.5</v>
      </c>
      <c r="H22" s="5" t="s">
        <v>0</v>
      </c>
      <c r="I22" s="13" t="s">
        <v>12</v>
      </c>
      <c r="J22" s="10">
        <v>3.5</v>
      </c>
      <c r="K22" s="5"/>
      <c r="L22" s="9"/>
      <c r="M22" s="10">
        <v>3.5</v>
      </c>
      <c r="N22" s="5"/>
      <c r="O22" s="9"/>
      <c r="P22" s="10">
        <v>3.5</v>
      </c>
      <c r="Q22" s="12"/>
    </row>
    <row r="23" spans="2:17">
      <c r="B23" s="5" t="s">
        <v>13</v>
      </c>
      <c r="C23" s="13" t="s">
        <v>14</v>
      </c>
      <c r="D23" s="10">
        <v>3.75</v>
      </c>
      <c r="E23" s="6" t="s">
        <v>22</v>
      </c>
      <c r="F23" s="13" t="s">
        <v>14</v>
      </c>
      <c r="G23" s="10">
        <v>3.75</v>
      </c>
      <c r="H23" s="5" t="s">
        <v>0</v>
      </c>
      <c r="I23" s="13" t="s">
        <v>14</v>
      </c>
      <c r="J23" s="10">
        <v>3.75</v>
      </c>
      <c r="K23" s="5"/>
      <c r="L23" s="9"/>
      <c r="M23" s="10">
        <v>3.75</v>
      </c>
      <c r="N23" s="5"/>
      <c r="O23" s="9"/>
      <c r="P23" s="10">
        <v>3.75</v>
      </c>
      <c r="Q23" s="12"/>
    </row>
    <row r="24" spans="2:17">
      <c r="B24" s="5" t="s">
        <v>13</v>
      </c>
      <c r="C24" s="13" t="s">
        <v>15</v>
      </c>
      <c r="D24" s="10">
        <v>4</v>
      </c>
      <c r="E24" s="6" t="s">
        <v>22</v>
      </c>
      <c r="F24" s="13" t="s">
        <v>15</v>
      </c>
      <c r="G24" s="10">
        <v>4</v>
      </c>
      <c r="H24" s="5" t="s">
        <v>0</v>
      </c>
      <c r="I24" s="13" t="s">
        <v>15</v>
      </c>
      <c r="J24" s="10">
        <v>4</v>
      </c>
      <c r="K24" s="5"/>
      <c r="L24" s="9"/>
      <c r="M24" s="10">
        <v>4</v>
      </c>
      <c r="N24" s="5"/>
      <c r="O24" s="9"/>
      <c r="P24" s="10">
        <v>4</v>
      </c>
      <c r="Q24" s="12"/>
    </row>
    <row r="25" spans="2:17">
      <c r="B25" s="5" t="s">
        <v>13</v>
      </c>
      <c r="C25" s="13" t="s">
        <v>16</v>
      </c>
      <c r="D25" s="10">
        <v>4.25</v>
      </c>
      <c r="E25" s="6" t="s">
        <v>22</v>
      </c>
      <c r="F25" s="13" t="s">
        <v>16</v>
      </c>
      <c r="G25" s="10">
        <v>4.25</v>
      </c>
      <c r="H25" s="5" t="s">
        <v>0</v>
      </c>
      <c r="I25" s="13" t="s">
        <v>16</v>
      </c>
      <c r="J25" s="10">
        <v>4.25</v>
      </c>
      <c r="K25" s="5"/>
      <c r="L25" s="9"/>
      <c r="M25" s="10">
        <v>4.25</v>
      </c>
      <c r="N25" s="5"/>
      <c r="O25" s="9"/>
      <c r="P25" s="10">
        <v>4.25</v>
      </c>
      <c r="Q25" s="12"/>
    </row>
    <row r="26" spans="2:17">
      <c r="B26" s="5" t="s">
        <v>13</v>
      </c>
      <c r="C26" s="13" t="s">
        <v>17</v>
      </c>
      <c r="D26" s="10">
        <v>4.5</v>
      </c>
      <c r="E26" s="6" t="s">
        <v>22</v>
      </c>
      <c r="F26" s="13" t="s">
        <v>17</v>
      </c>
      <c r="G26" s="10">
        <v>4.5</v>
      </c>
      <c r="H26" s="5" t="s">
        <v>0</v>
      </c>
      <c r="I26" s="13" t="s">
        <v>17</v>
      </c>
      <c r="J26" s="10">
        <v>4.5</v>
      </c>
      <c r="K26" s="5"/>
      <c r="L26" s="9"/>
      <c r="M26" s="10">
        <v>4.5</v>
      </c>
      <c r="N26" s="5"/>
      <c r="O26" s="9"/>
      <c r="P26" s="10">
        <v>4.5</v>
      </c>
      <c r="Q26" s="12"/>
    </row>
    <row r="27" spans="2:17">
      <c r="B27" s="5" t="s">
        <v>13</v>
      </c>
      <c r="C27" s="13" t="s">
        <v>18</v>
      </c>
      <c r="D27" s="10">
        <v>4.75</v>
      </c>
      <c r="E27" s="6" t="s">
        <v>22</v>
      </c>
      <c r="F27" s="13" t="s">
        <v>18</v>
      </c>
      <c r="G27" s="10">
        <v>4.75</v>
      </c>
      <c r="H27" s="5" t="s">
        <v>0</v>
      </c>
      <c r="I27" s="13" t="s">
        <v>18</v>
      </c>
      <c r="J27" s="10">
        <v>4.75</v>
      </c>
      <c r="K27" s="5"/>
      <c r="L27" s="9"/>
      <c r="M27" s="10">
        <v>4.75</v>
      </c>
      <c r="N27" s="5"/>
      <c r="O27" s="9"/>
      <c r="P27" s="10">
        <v>4.75</v>
      </c>
      <c r="Q27" s="12"/>
    </row>
    <row r="28" spans="2:17">
      <c r="B28" s="5" t="s">
        <v>13</v>
      </c>
      <c r="C28" s="13" t="s">
        <v>19</v>
      </c>
      <c r="D28" s="10">
        <v>5</v>
      </c>
      <c r="E28" s="6" t="s">
        <v>22</v>
      </c>
      <c r="F28" s="13" t="s">
        <v>19</v>
      </c>
      <c r="G28" s="10">
        <v>5</v>
      </c>
      <c r="H28" s="5" t="s">
        <v>0</v>
      </c>
      <c r="I28" s="13" t="s">
        <v>19</v>
      </c>
      <c r="J28" s="10">
        <v>5</v>
      </c>
      <c r="K28" s="5"/>
      <c r="L28" s="9"/>
      <c r="M28" s="10">
        <v>5</v>
      </c>
      <c r="N28" s="5"/>
      <c r="O28" s="9"/>
      <c r="P28" s="10">
        <v>5</v>
      </c>
      <c r="Q28" s="12"/>
    </row>
    <row r="29" spans="2:17">
      <c r="B29" s="5" t="s">
        <v>13</v>
      </c>
      <c r="C29" s="13" t="s">
        <v>20</v>
      </c>
      <c r="D29" s="10">
        <v>5.25</v>
      </c>
      <c r="E29" s="6" t="s">
        <v>22</v>
      </c>
      <c r="F29" s="13" t="s">
        <v>20</v>
      </c>
      <c r="G29" s="10">
        <v>5.25</v>
      </c>
      <c r="H29" s="5" t="s">
        <v>0</v>
      </c>
      <c r="I29" s="13" t="s">
        <v>20</v>
      </c>
      <c r="J29" s="10">
        <v>5.25</v>
      </c>
      <c r="K29" s="5"/>
      <c r="L29" s="9"/>
      <c r="M29" s="10">
        <v>5.25</v>
      </c>
      <c r="N29" s="5"/>
      <c r="O29" s="9"/>
      <c r="P29" s="10">
        <v>5.25</v>
      </c>
      <c r="Q29" s="12"/>
    </row>
    <row r="30" spans="2:17">
      <c r="B30" s="5" t="s">
        <v>13</v>
      </c>
      <c r="C30" s="13" t="s">
        <v>21</v>
      </c>
      <c r="D30" s="10">
        <v>5.5</v>
      </c>
      <c r="E30" s="6" t="s">
        <v>22</v>
      </c>
      <c r="F30" s="13" t="s">
        <v>21</v>
      </c>
      <c r="G30" s="10">
        <v>5.5</v>
      </c>
      <c r="H30" s="5" t="s">
        <v>0</v>
      </c>
      <c r="I30" s="13" t="s">
        <v>21</v>
      </c>
      <c r="J30" s="10">
        <v>5.5</v>
      </c>
      <c r="K30" s="5"/>
      <c r="L30" s="9"/>
      <c r="M30" s="10">
        <v>5.5</v>
      </c>
      <c r="N30" s="5"/>
      <c r="O30" s="9"/>
      <c r="P30" s="10">
        <v>5.5</v>
      </c>
      <c r="Q30" s="12"/>
    </row>
    <row r="31" spans="2:17">
      <c r="B31" s="5" t="s">
        <v>13</v>
      </c>
      <c r="C31" s="13" t="s">
        <v>23</v>
      </c>
      <c r="D31" s="10">
        <v>5.75</v>
      </c>
      <c r="E31" s="6" t="s">
        <v>22</v>
      </c>
      <c r="F31" s="13" t="s">
        <v>23</v>
      </c>
      <c r="G31" s="10">
        <v>5.75</v>
      </c>
      <c r="H31" s="5" t="s">
        <v>0</v>
      </c>
      <c r="I31" s="13" t="s">
        <v>23</v>
      </c>
      <c r="J31" s="10">
        <v>5.75</v>
      </c>
      <c r="K31" s="5"/>
      <c r="L31" s="9"/>
      <c r="M31" s="10">
        <v>5.75</v>
      </c>
      <c r="N31" s="5"/>
      <c r="O31" s="9"/>
      <c r="P31" s="10">
        <v>5.75</v>
      </c>
      <c r="Q31" s="12"/>
    </row>
    <row r="32" spans="2:17">
      <c r="B32" s="5" t="s">
        <v>13</v>
      </c>
      <c r="C32" s="13" t="s">
        <v>24</v>
      </c>
      <c r="D32" s="10">
        <v>6</v>
      </c>
      <c r="E32" s="6" t="s">
        <v>22</v>
      </c>
      <c r="F32" s="13" t="s">
        <v>24</v>
      </c>
      <c r="G32" s="10">
        <v>6</v>
      </c>
      <c r="H32" s="5" t="s">
        <v>0</v>
      </c>
      <c r="I32" s="13" t="s">
        <v>24</v>
      </c>
      <c r="J32" s="10">
        <v>6</v>
      </c>
      <c r="K32" s="5"/>
      <c r="L32" s="9"/>
      <c r="M32" s="10">
        <v>6</v>
      </c>
      <c r="N32" s="5"/>
      <c r="O32" s="9"/>
      <c r="P32" s="10">
        <v>6</v>
      </c>
    </row>
    <row r="33" spans="2:16">
      <c r="B33" s="5" t="s">
        <v>13</v>
      </c>
      <c r="C33" s="13" t="s">
        <v>25</v>
      </c>
      <c r="D33" s="10">
        <v>6.25</v>
      </c>
      <c r="E33" s="6" t="s">
        <v>22</v>
      </c>
      <c r="F33" s="13" t="s">
        <v>25</v>
      </c>
      <c r="G33" s="10">
        <v>6.25</v>
      </c>
      <c r="H33" s="5" t="s">
        <v>0</v>
      </c>
      <c r="I33" s="13" t="s">
        <v>25</v>
      </c>
      <c r="J33" s="10">
        <v>6.25</v>
      </c>
      <c r="K33" s="5"/>
      <c r="L33" s="9"/>
      <c r="M33" s="10">
        <v>6.25</v>
      </c>
      <c r="N33" s="5"/>
      <c r="O33" s="9"/>
      <c r="P33" s="10">
        <v>6.25</v>
      </c>
    </row>
    <row r="34" spans="2:16">
      <c r="B34" s="5" t="s">
        <v>13</v>
      </c>
      <c r="C34" s="13" t="s">
        <v>26</v>
      </c>
      <c r="D34" s="10">
        <v>6.5</v>
      </c>
      <c r="E34" s="6" t="s">
        <v>22</v>
      </c>
      <c r="F34" s="13" t="s">
        <v>26</v>
      </c>
      <c r="G34" s="10">
        <v>6.5</v>
      </c>
      <c r="H34" s="5" t="s">
        <v>0</v>
      </c>
      <c r="I34" s="13" t="s">
        <v>26</v>
      </c>
      <c r="J34" s="10">
        <v>6.5</v>
      </c>
      <c r="K34" s="5"/>
      <c r="L34" s="9"/>
      <c r="M34" s="10">
        <v>6.5</v>
      </c>
      <c r="N34" s="5"/>
      <c r="O34" s="9"/>
      <c r="P34" s="10">
        <v>6.5</v>
      </c>
    </row>
    <row r="35" spans="2:16">
      <c r="B35" s="5" t="s">
        <v>13</v>
      </c>
      <c r="C35" s="13" t="s">
        <v>27</v>
      </c>
      <c r="D35" s="10">
        <v>6.75</v>
      </c>
      <c r="E35" s="6" t="s">
        <v>22</v>
      </c>
      <c r="F35" s="13" t="s">
        <v>27</v>
      </c>
      <c r="G35" s="10">
        <v>6.75</v>
      </c>
      <c r="H35" s="5" t="s">
        <v>0</v>
      </c>
      <c r="I35" s="13" t="s">
        <v>27</v>
      </c>
      <c r="J35" s="10">
        <v>6.75</v>
      </c>
      <c r="K35" s="5"/>
      <c r="L35" s="9"/>
      <c r="M35" s="10">
        <v>6.75</v>
      </c>
      <c r="N35" s="5"/>
      <c r="O35" s="9"/>
      <c r="P35" s="10">
        <v>6.75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0"/>
  <sheetViews>
    <sheetView tabSelected="1" zoomScale="80" zoomScaleNormal="80" workbookViewId="0">
      <selection activeCell="A6" sqref="A6"/>
    </sheetView>
  </sheetViews>
  <sheetFormatPr defaultRowHeight="15"/>
  <cols>
    <col min="1" max="1" width="11.7109375" customWidth="1"/>
    <col min="4" max="4" width="11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2">
      <c r="A2" s="19"/>
      <c r="B2" s="19"/>
      <c r="C2" s="19"/>
      <c r="E2" s="19"/>
      <c r="F2" s="19"/>
      <c r="G2" s="19"/>
      <c r="H2" s="19"/>
      <c r="I2" s="19"/>
      <c r="J2" s="19"/>
    </row>
    <row r="3" spans="1:12">
      <c r="A3" s="38" t="s">
        <v>35</v>
      </c>
      <c r="B3" s="38"/>
      <c r="C3" s="19"/>
      <c r="D3" s="19"/>
      <c r="E3" s="19"/>
      <c r="F3" s="19"/>
      <c r="G3" s="19"/>
      <c r="H3" s="19"/>
      <c r="I3" s="19"/>
      <c r="J3" s="19"/>
    </row>
    <row r="4" spans="1:12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2">
      <c r="A5" s="25">
        <f ca="1">IFERROR(SUMPRODUCT((OFFSET(стлб.,,MATCH('работник  1'!B6,стр.,)-1)='работник  1'!B6)*(OFFSET(стлб.,,MATCH('работник  1'!B6,стр.,))='работник  1'!C6)*OFFSET(стлб.,,MATCH('работник  1'!B6,стр.,)+1))*'работник  1'!D6,"")</f>
        <v>1250</v>
      </c>
      <c r="B5" s="25">
        <f ca="1">IFERROR(SUMPRODUCT((OFFSET(стлб.,,MATCH('работник  1'!E6,стр.,)-1)='работник  1'!E6)*(OFFSET(стлб.,,MATCH('работник  1'!E6,стр.,))='работник  1'!F6)*OFFSET(стлб.,,MATCH('работник  1'!E6,стр.,)+1))*'работник  1'!G6,"")</f>
        <v>1250</v>
      </c>
      <c r="C5" s="25">
        <f ca="1">IFERROR(SUMPRODUCT((OFFSET(стлб.,,MATCH('работник  1'!H6,стр.,)-1)='работник  1'!H6)*(OFFSET(стлб.,,MATCH('работник  1'!H6,стр.,))='работник  1'!I6)*OFFSET(стлб.,,MATCH('работник  1'!H6,стр.,)+1))*'работник  1'!J6,"")</f>
        <v>250</v>
      </c>
      <c r="D5" s="25" t="str">
        <f ca="1">IFERROR(SUMPRODUCT((OFFSET(стлб.,,MATCH('работник  1'!K6,стр.,)-1)='работник  1'!K6)*(OFFSET(стлб.,,MATCH('работник  1'!K6,стр.,))='работник  1'!L6)*OFFSET(стлб.,,MATCH('работник  1'!K6,стр.,)+1))*'работник  1'!M6,"")</f>
        <v/>
      </c>
      <c r="E5" s="25" t="str">
        <f ca="1">IFERROR(SUMPRODUCT((OFFSET(стлб.,,MATCH('работник  1'!J6,стр.,)-1)='работник  1'!J6)*(OFFSET(стлб.,,MATCH('работник  1'!J6,стр.,))='работник  1'!K6)*OFFSET(стлб.,,MATCH('работник  1'!J6,стр.,)+1))*'работник  1'!L6,"")</f>
        <v/>
      </c>
      <c r="F5" s="7"/>
      <c r="G5" s="7"/>
      <c r="H5" s="7"/>
      <c r="I5" s="7"/>
      <c r="J5" s="7"/>
      <c r="K5" s="18"/>
      <c r="L5" s="7"/>
    </row>
    <row r="6" spans="1:12">
      <c r="A6" s="25">
        <f ca="1">IFERROR(SUMPRODUCT((OFFSET(стлб.,,MATCH('работник  1'!B7,стр.,)-1)='работник  1'!B7)*(OFFSET(стлб.,,MATCH('работник  1'!B7,стр.,))='работник  1'!C7)*OFFSET(стлб.,,MATCH('работник  1'!B7,стр.,)+1))*'работник  1'!D7,"")</f>
        <v>3000</v>
      </c>
      <c r="B6" s="25">
        <f ca="1">IFERROR(SUMPRODUCT((OFFSET(стлб.,,MATCH('работник  1'!E7,стр.,)-1)='работник  1'!E7)*(OFFSET(стлб.,,MATCH('работник  1'!E7,стр.,))='работник  1'!F7)*OFFSET(стлб.,,MATCH('работник  1'!E7,стр.,)+1))*'работник  1'!G7,"")</f>
        <v>3000</v>
      </c>
      <c r="C6" s="25">
        <f ca="1">IFERROR(SUMPRODUCT((OFFSET(стлб.,,MATCH('работник  1'!H7,стр.,)-1)='работник  1'!H7)*(OFFSET(стлб.,,MATCH('работник  1'!H7,стр.,))='работник  1'!I7)*OFFSET(стлб.,,MATCH('работник  1'!H7,стр.,)+1))*'работник  1'!J7,"")</f>
        <v>1000</v>
      </c>
      <c r="D6" s="25" t="str">
        <f ca="1">IFERROR(SUMPRODUCT((OFFSET(стлб.,,MATCH('работник  1'!K7,стр.,)-1)='работник  1'!K7)*(OFFSET(стлб.,,MATCH('работник  1'!K7,стр.,))='работник  1'!L7)*OFFSET(стлб.,,MATCH('работник  1'!K7,стр.,)+1))*'работник  1'!M7,"")</f>
        <v/>
      </c>
      <c r="E6" s="25" t="str">
        <f ca="1">IFERROR(SUMPRODUCT((OFFSET(стлб.,,MATCH('работник  1'!J7,стр.,)-1)='работник  1'!J7)*(OFFSET(стлб.,,MATCH('работник  1'!J7,стр.,))='работник  1'!K7)*OFFSET(стлб.,,MATCH('работник  1'!J7,стр.,)+1))*'работник  1'!L7,"")</f>
        <v/>
      </c>
      <c r="F6" s="7"/>
      <c r="G6" s="7"/>
      <c r="H6" s="7"/>
      <c r="I6" s="7"/>
      <c r="J6" s="7"/>
      <c r="K6" s="18"/>
      <c r="L6" s="7"/>
    </row>
    <row r="7" spans="1:12">
      <c r="A7" s="25">
        <f ca="1">IFERROR(SUMPRODUCT((OFFSET(стлб.,,MATCH('работник  1'!B8,стр.,)-1)='работник  1'!B8)*(OFFSET(стлб.,,MATCH('работник  1'!B8,стр.,))='работник  1'!C8)*OFFSET(стлб.,,MATCH('работник  1'!B8,стр.,)+1))*'работник  1'!D8,"")</f>
        <v>7000</v>
      </c>
      <c r="B7" s="25">
        <f ca="1">IFERROR(SUMPRODUCT((OFFSET(стлб.,,MATCH('работник  1'!E8,стр.,)-1)='работник  1'!E8)*(OFFSET(стлб.,,MATCH('работник  1'!E8,стр.,))='работник  1'!F8)*OFFSET(стлб.,,MATCH('работник  1'!E8,стр.,)+1))*'работник  1'!G8,"")</f>
        <v>7000</v>
      </c>
      <c r="C7" s="25">
        <f ca="1">IFERROR(SUMPRODUCT((OFFSET(стлб.,,MATCH('работник  1'!H8,стр.,)-1)='работник  1'!H8)*(OFFSET(стлб.,,MATCH('работник  1'!H8,стр.,))='работник  1'!I8)*OFFSET(стлб.,,MATCH('работник  1'!H8,стр.,)+1))*'работник  1'!J8,"")</f>
        <v>3000</v>
      </c>
      <c r="D7" s="25" t="str">
        <f ca="1">IFERROR(SUMPRODUCT((OFFSET(стлб.,,MATCH('работник  1'!K8,стр.,)-1)='работник  1'!K8)*(OFFSET(стлб.,,MATCH('работник  1'!K8,стр.,))='работник  1'!L8)*OFFSET(стлб.,,MATCH('работник  1'!K8,стр.,)+1))*'работник  1'!M8,"")</f>
        <v/>
      </c>
      <c r="E7" s="25" t="str">
        <f ca="1">IFERROR(SUMPRODUCT((OFFSET(стлб.,,MATCH('работник  1'!J8,стр.,)-1)='работник  1'!J8)*(OFFSET(стлб.,,MATCH('работник  1'!J8,стр.,))='работник  1'!K8)*OFFSET(стлб.,,MATCH('работник  1'!J8,стр.,)+1))*'работник  1'!L8,"")</f>
        <v/>
      </c>
      <c r="F7" s="7"/>
      <c r="G7" s="7"/>
      <c r="H7" s="7"/>
      <c r="I7" s="7"/>
      <c r="J7" s="7"/>
      <c r="K7" s="18"/>
      <c r="L7" s="7"/>
    </row>
    <row r="8" spans="1:12">
      <c r="A8" s="25">
        <f ca="1">IFERROR(SUMPRODUCT((OFFSET(стлб.,,MATCH('работник  1'!B9,стр.,)-1)='работник  1'!B9)*(OFFSET(стлб.,,MATCH('работник  1'!B9,стр.,))='работник  1'!C9)*OFFSET(стлб.,,MATCH('работник  1'!B9,стр.,)+1))*'работник  1'!D9,"")</f>
        <v>2000</v>
      </c>
      <c r="B8" s="25">
        <f ca="1">IFERROR(SUMPRODUCT((OFFSET(стлб.,,MATCH('работник  1'!E9,стр.,)-1)='работник  1'!E9)*(OFFSET(стлб.,,MATCH('работник  1'!E9,стр.,))='работник  1'!F9)*OFFSET(стлб.,,MATCH('работник  1'!E9,стр.,)+1))*'работник  1'!G9,"")</f>
        <v>2000</v>
      </c>
      <c r="C8" s="25">
        <f ca="1">IFERROR(SUMPRODUCT((OFFSET(стлб.,,MATCH('работник  1'!H9,стр.,)-1)='работник  1'!H9)*(OFFSET(стлб.,,MATCH('работник  1'!H9,стр.,))='работник  1'!I9)*OFFSET(стлб.,,MATCH('работник  1'!H9,стр.,)+1))*'работник  1'!J9,"")</f>
        <v>1000</v>
      </c>
      <c r="D8" s="25" t="str">
        <f ca="1">IFERROR(SUMPRODUCT((OFFSET(стлб.,,MATCH('работник  1'!K9,стр.,)-1)='работник  1'!K9)*(OFFSET(стлб.,,MATCH('работник  1'!K9,стр.,))='работник  1'!L9)*OFFSET(стлб.,,MATCH('работник  1'!K9,стр.,)+1))*'работник  1'!M9,"")</f>
        <v/>
      </c>
      <c r="E8" s="25" t="str">
        <f ca="1">IFERROR(SUMPRODUCT((OFFSET(стлб.,,MATCH('работник  1'!J9,стр.,)-1)='работник  1'!J9)*(OFFSET(стлб.,,MATCH('работник  1'!J9,стр.,))='работник  1'!K9)*OFFSET(стлб.,,MATCH('работник  1'!J9,стр.,)+1))*'работник  1'!L9,"")</f>
        <v/>
      </c>
      <c r="F8" s="7"/>
      <c r="G8" s="7"/>
      <c r="H8" s="7"/>
      <c r="I8" s="7"/>
      <c r="J8" s="7"/>
      <c r="K8" s="18"/>
      <c r="L8" s="7"/>
    </row>
    <row r="9" spans="1:12">
      <c r="A9" s="25">
        <f ca="1">IFERROR(SUMPRODUCT((OFFSET(стлб.,,MATCH('работник  1'!B10,стр.,)-1)='работник  1'!B10)*(OFFSET(стлб.,,MATCH('работник  1'!B10,стр.,))='работник  1'!C10)*OFFSET(стлб.,,MATCH('работник  1'!B10,стр.,)+1))*'работник  1'!D10,"")</f>
        <v>4500</v>
      </c>
      <c r="B9" s="25">
        <f ca="1">IFERROR(SUMPRODUCT((OFFSET(стлб.,,MATCH('работник  1'!E10,стр.,)-1)='работник  1'!E10)*(OFFSET(стлб.,,MATCH('работник  1'!E10,стр.,))='работник  1'!F10)*OFFSET(стлб.,,MATCH('работник  1'!E10,стр.,)+1))*'работник  1'!G10,"")</f>
        <v>4500</v>
      </c>
      <c r="C9" s="25">
        <f ca="1">IFERROR(SUMPRODUCT((OFFSET(стлб.,,MATCH('работник  1'!H10,стр.,)-1)='работник  1'!H10)*(OFFSET(стлб.,,MATCH('работник  1'!H10,стр.,))='работник  1'!I10)*OFFSET(стлб.,,MATCH('работник  1'!H10,стр.,)+1))*'работник  1'!J10,"")</f>
        <v>2500</v>
      </c>
      <c r="D9" s="25" t="str">
        <f ca="1">IFERROR(SUMPRODUCT((OFFSET(стлб.,,MATCH('работник  1'!K10,стр.,)-1)='работник  1'!K10)*(OFFSET(стлб.,,MATCH('работник  1'!K10,стр.,))='работник  1'!L10)*OFFSET(стлб.,,MATCH('работник  1'!K10,стр.,)+1))*'работник  1'!M10,"")</f>
        <v/>
      </c>
      <c r="E9" s="25" t="str">
        <f ca="1">IFERROR(SUMPRODUCT((OFFSET(стлб.,,MATCH('работник  1'!J10,стр.,)-1)='работник  1'!J10)*(OFFSET(стлб.,,MATCH('работник  1'!J10,стр.,))='работник  1'!K10)*OFFSET(стлб.,,MATCH('работник  1'!J10,стр.,)+1))*'работник  1'!L10,"")</f>
        <v/>
      </c>
      <c r="F9" s="7"/>
      <c r="G9" s="7"/>
      <c r="H9" s="7"/>
      <c r="I9" s="7"/>
      <c r="J9" s="7"/>
      <c r="K9" s="18"/>
      <c r="L9" s="7"/>
    </row>
    <row r="10" spans="1:12">
      <c r="A10" s="25">
        <f ca="1">IFERROR(SUMPRODUCT((OFFSET(стлб.,,MATCH('работник  1'!B11,стр.,)-1)='работник  1'!B11)*(OFFSET(стлб.,,MATCH('работник  1'!B11,стр.,))='работник  1'!C11)*OFFSET(стлб.,,MATCH('работник  1'!B11,стр.,)+1))*'работник  1'!D11,"")</f>
        <v>7500</v>
      </c>
      <c r="B10" s="25">
        <f ca="1">IFERROR(SUMPRODUCT((OFFSET(стлб.,,MATCH('работник  1'!E11,стр.,)-1)='работник  1'!E11)*(OFFSET(стлб.,,MATCH('работник  1'!E11,стр.,))='работник  1'!F11)*OFFSET(стлб.,,MATCH('работник  1'!E11,стр.,)+1))*'работник  1'!G11,"")</f>
        <v>7500</v>
      </c>
      <c r="C10" s="25">
        <f ca="1">IFERROR(SUMPRODUCT((OFFSET(стлб.,,MATCH('работник  1'!H11,стр.,)-1)='работник  1'!H11)*(OFFSET(стлб.,,MATCH('работник  1'!H11,стр.,))='работник  1'!I11)*OFFSET(стлб.,,MATCH('работник  1'!H11,стр.,)+1))*'работник  1'!J11,"")</f>
        <v>4500</v>
      </c>
      <c r="D10" s="25" t="str">
        <f ca="1">IFERROR(SUMPRODUCT((OFFSET(стлб.,,MATCH('работник  1'!K11,стр.,)-1)='работник  1'!K11)*(OFFSET(стлб.,,MATCH('работник  1'!K11,стр.,))='работник  1'!L11)*OFFSET(стлб.,,MATCH('работник  1'!K11,стр.,)+1))*'работник  1'!M11,"")</f>
        <v/>
      </c>
      <c r="E10" s="25" t="str">
        <f ca="1">IFERROR(SUMPRODUCT((OFFSET(стлб.,,MATCH('работник  1'!J11,стр.,)-1)='работник  1'!J11)*(OFFSET(стлб.,,MATCH('работник  1'!J11,стр.,))='работник  1'!K11)*OFFSET(стлб.,,MATCH('работник  1'!J11,стр.,)+1))*'работник  1'!L11,"")</f>
        <v/>
      </c>
      <c r="F10" s="7"/>
      <c r="G10" s="7"/>
      <c r="H10" s="7"/>
      <c r="I10" s="7"/>
      <c r="J10" s="7"/>
      <c r="K10" s="18"/>
      <c r="L10" s="7"/>
    </row>
    <row r="11" spans="1:12">
      <c r="A11" s="25">
        <f ca="1">IFERROR(SUMPRODUCT((OFFSET(стлб.,,MATCH('работник  1'!B12,стр.,)-1)='работник  1'!B12)*(OFFSET(стлб.,,MATCH('работник  1'!B12,стр.,))='работник  1'!C12)*OFFSET(стлб.,,MATCH('работник  1'!B12,стр.,)+1))*'работник  1'!D12,"")</f>
        <v>11000</v>
      </c>
      <c r="B11" s="25">
        <f ca="1">IFERROR(SUMPRODUCT((OFFSET(стлб.,,MATCH('работник  1'!E12,стр.,)-1)='работник  1'!E12)*(OFFSET(стлб.,,MATCH('работник  1'!E12,стр.,))='работник  1'!F12)*OFFSET(стлб.,,MATCH('работник  1'!E12,стр.,)+1))*'работник  1'!G12,"")</f>
        <v>11000</v>
      </c>
      <c r="C11" s="25">
        <f ca="1">IFERROR(SUMPRODUCT((OFFSET(стлб.,,MATCH('работник  1'!H12,стр.,)-1)='работник  1'!H12)*(OFFSET(стлб.,,MATCH('работник  1'!H12,стр.,))='работник  1'!I12)*OFFSET(стлб.,,MATCH('работник  1'!H12,стр.,)+1))*'работник  1'!J12,"")</f>
        <v>7000</v>
      </c>
      <c r="D11" s="25" t="str">
        <f ca="1">IFERROR(SUMPRODUCT((OFFSET(стлб.,,MATCH('работник  1'!K12,стр.,)-1)='работник  1'!K12)*(OFFSET(стлб.,,MATCH('работник  1'!K12,стр.,))='работник  1'!L12)*OFFSET(стлб.,,MATCH('работник  1'!K12,стр.,)+1))*'работник  1'!M12,"")</f>
        <v/>
      </c>
      <c r="E11" s="25" t="str">
        <f ca="1">IFERROR(SUMPRODUCT((OFFSET(стлб.,,MATCH('работник  1'!J12,стр.,)-1)='работник  1'!J12)*(OFFSET(стлб.,,MATCH('работник  1'!J12,стр.,))='работник  1'!K12)*OFFSET(стлб.,,MATCH('работник  1'!J12,стр.,)+1))*'работник  1'!L12,"")</f>
        <v/>
      </c>
      <c r="F11" s="7"/>
      <c r="G11" s="7"/>
      <c r="H11" s="7"/>
      <c r="I11" s="7"/>
      <c r="J11" s="7"/>
      <c r="K11" s="18"/>
      <c r="L11" s="7"/>
    </row>
    <row r="12" spans="1:12">
      <c r="A12" s="25">
        <f ca="1">IFERROR(SUMPRODUCT((OFFSET(стлб.,,MATCH('работник  1'!B13,стр.,)-1)='работник  1'!B13)*(OFFSET(стлб.,,MATCH('работник  1'!B13,стр.,))='работник  1'!C13)*OFFSET(стлб.,,MATCH('работник  1'!B13,стр.,)+1))*'работник  1'!D13,"")</f>
        <v>15000</v>
      </c>
      <c r="B12" s="25">
        <f ca="1">IFERROR(SUMPRODUCT((OFFSET(стлб.,,MATCH('работник  1'!E13,стр.,)-1)='работник  1'!E13)*(OFFSET(стлб.,,MATCH('работник  1'!E13,стр.,))='работник  1'!F13)*OFFSET(стлб.,,MATCH('работник  1'!E13,стр.,)+1))*'работник  1'!G13,"")</f>
        <v>15000</v>
      </c>
      <c r="C12" s="25">
        <f ca="1">IFERROR(SUMPRODUCT((OFFSET(стлб.,,MATCH('работник  1'!H13,стр.,)-1)='работник  1'!H13)*(OFFSET(стлб.,,MATCH('работник  1'!H13,стр.,))='работник  1'!I13)*OFFSET(стлб.,,MATCH('работник  1'!H13,стр.,)+1))*'работник  1'!J13,"")</f>
        <v>10000</v>
      </c>
      <c r="D12" s="25" t="str">
        <f ca="1">IFERROR(SUMPRODUCT((OFFSET(стлб.,,MATCH('работник  1'!K13,стр.,)-1)='работник  1'!K13)*(OFFSET(стлб.,,MATCH('работник  1'!K13,стр.,))='работник  1'!L13)*OFFSET(стлб.,,MATCH('работник  1'!K13,стр.,)+1))*'работник  1'!M13,"")</f>
        <v/>
      </c>
      <c r="E12" s="25" t="str">
        <f ca="1">IFERROR(SUMPRODUCT((OFFSET(стлб.,,MATCH('работник  1'!J13,стр.,)-1)='работник  1'!J13)*(OFFSET(стлб.,,MATCH('работник  1'!J13,стр.,))='работник  1'!K13)*OFFSET(стлб.,,MATCH('работник  1'!J13,стр.,)+1))*'работник  1'!L13,"")</f>
        <v/>
      </c>
      <c r="F12" s="7"/>
      <c r="G12" s="7"/>
      <c r="H12" s="7"/>
      <c r="I12" s="7"/>
      <c r="J12" s="7"/>
      <c r="K12" s="18"/>
      <c r="L12" s="7"/>
    </row>
    <row r="13" spans="1:12">
      <c r="A13" s="25">
        <f ca="1">IFERROR(SUMPRODUCT((OFFSET(стлб.,,MATCH('работник  1'!B14,стр.,)-1)='работник  1'!B14)*(OFFSET(стлб.,,MATCH('работник  1'!B14,стр.,))='работник  1'!C14)*OFFSET(стлб.,,MATCH('работник  1'!B14,стр.,)+1))*'работник  1'!D14,"")</f>
        <v>19500</v>
      </c>
      <c r="B13" s="25">
        <f ca="1">IFERROR(SUMPRODUCT((OFFSET(стлб.,,MATCH('работник  1'!E14,стр.,)-1)='работник  1'!E14)*(OFFSET(стлб.,,MATCH('работник  1'!E14,стр.,))='работник  1'!F14)*OFFSET(стлб.,,MATCH('работник  1'!E14,стр.,)+1))*'работник  1'!G14,"")</f>
        <v>19500</v>
      </c>
      <c r="C13" s="25">
        <f ca="1">IFERROR(SUMPRODUCT((OFFSET(стлб.,,MATCH('работник  1'!H14,стр.,)-1)='работник  1'!H14)*(OFFSET(стлб.,,MATCH('работник  1'!H14,стр.,))='работник  1'!I14)*OFFSET(стлб.,,MATCH('работник  1'!H14,стр.,)+1))*'работник  1'!J14,"")</f>
        <v>13500</v>
      </c>
      <c r="D13" s="25" t="str">
        <f ca="1">IFERROR(SUMPRODUCT((OFFSET(стлб.,,MATCH('работник  1'!K14,стр.,)-1)='работник  1'!K14)*(OFFSET(стлб.,,MATCH('работник  1'!K14,стр.,))='работник  1'!L14)*OFFSET(стлб.,,MATCH('работник  1'!K14,стр.,)+1))*'работник  1'!M14,"")</f>
        <v/>
      </c>
      <c r="E13" s="25" t="str">
        <f ca="1">IFERROR(SUMPRODUCT((OFFSET(стлб.,,MATCH('работник  1'!J14,стр.,)-1)='работник  1'!J14)*(OFFSET(стлб.,,MATCH('работник  1'!J14,стр.,))='работник  1'!K14)*OFFSET(стлб.,,MATCH('работник  1'!J14,стр.,)+1))*'работник  1'!L14,"")</f>
        <v/>
      </c>
      <c r="F13" s="7"/>
      <c r="G13" s="7"/>
      <c r="H13" s="7"/>
      <c r="I13" s="7"/>
      <c r="J13" s="7"/>
      <c r="K13" s="18"/>
      <c r="L13" s="7"/>
    </row>
    <row r="14" spans="1:12">
      <c r="A14" s="25">
        <f ca="1">IFERROR(SUMPRODUCT((OFFSET(стлб.,,MATCH('работник  1'!B15,стр.,)-1)='работник  1'!B15)*(OFFSET(стлб.,,MATCH('работник  1'!B15,стр.,))='работник  1'!C15)*OFFSET(стлб.,,MATCH('работник  1'!B15,стр.,)+1))*'работник  1'!D15,"")</f>
        <v>24500</v>
      </c>
      <c r="B14" s="25">
        <f ca="1">IFERROR(SUMPRODUCT((OFFSET(стлб.,,MATCH('работник  1'!E15,стр.,)-1)='работник  1'!E15)*(OFFSET(стлб.,,MATCH('работник  1'!E15,стр.,))='работник  1'!F15)*OFFSET(стлб.,,MATCH('работник  1'!E15,стр.,)+1))*'работник  1'!G15,"")</f>
        <v>24500</v>
      </c>
      <c r="C14" s="25">
        <f ca="1">IFERROR(SUMPRODUCT((OFFSET(стлб.,,MATCH('работник  1'!H15,стр.,)-1)='работник  1'!H15)*(OFFSET(стлб.,,MATCH('работник  1'!H15,стр.,))='работник  1'!I15)*OFFSET(стлб.,,MATCH('работник  1'!H15,стр.,)+1))*'работник  1'!J15,"")</f>
        <v>17500</v>
      </c>
      <c r="D14" s="25" t="str">
        <f ca="1">IFERROR(SUMPRODUCT((OFFSET(стлб.,,MATCH('работник  1'!K15,стр.,)-1)='работник  1'!K15)*(OFFSET(стлб.,,MATCH('работник  1'!K15,стр.,))='работник  1'!L15)*OFFSET(стлб.,,MATCH('работник  1'!K15,стр.,)+1))*'работник  1'!M15,"")</f>
        <v/>
      </c>
      <c r="E14" s="25" t="str">
        <f ca="1">IFERROR(SUMPRODUCT((OFFSET(стлб.,,MATCH('работник  1'!J15,стр.,)-1)='работник  1'!J15)*(OFFSET(стлб.,,MATCH('работник  1'!J15,стр.,))='работник  1'!K15)*OFFSET(стлб.,,MATCH('работник  1'!J15,стр.,)+1))*'работник  1'!L15,"")</f>
        <v/>
      </c>
      <c r="F14" s="7"/>
      <c r="G14" s="7"/>
      <c r="H14" s="7"/>
      <c r="I14" s="7"/>
      <c r="J14" s="7"/>
      <c r="K14" s="18"/>
      <c r="L14" s="7"/>
    </row>
    <row r="15" spans="1:12">
      <c r="A15" s="25">
        <f ca="1">IFERROR(SUMPRODUCT((OFFSET(стлб.,,MATCH('работник  1'!B16,стр.,)-1)='работник  1'!B16)*(OFFSET(стлб.,,MATCH('работник  1'!B16,стр.,))='работник  1'!C16)*OFFSET(стлб.,,MATCH('работник  1'!B16,стр.,)+1))*'работник  1'!D16,"")</f>
        <v>30000</v>
      </c>
      <c r="B15" s="25">
        <f ca="1">IFERROR(SUMPRODUCT((OFFSET(стлб.,,MATCH('работник  1'!E16,стр.,)-1)='работник  1'!E16)*(OFFSET(стлб.,,MATCH('работник  1'!E16,стр.,))='работник  1'!F16)*OFFSET(стлб.,,MATCH('работник  1'!E16,стр.,)+1))*'работник  1'!G16,"")</f>
        <v>30000</v>
      </c>
      <c r="C15" s="25">
        <f ca="1">IFERROR(SUMPRODUCT((OFFSET(стлб.,,MATCH('работник  1'!H16,стр.,)-1)='работник  1'!H16)*(OFFSET(стлб.,,MATCH('работник  1'!H16,стр.,))='работник  1'!I16)*OFFSET(стлб.,,MATCH('работник  1'!H16,стр.,)+1))*'работник  1'!J16,"")</f>
        <v>22000</v>
      </c>
      <c r="D15" s="25" t="str">
        <f ca="1">IFERROR(SUMPRODUCT((OFFSET(стлб.,,MATCH('работник  1'!K16,стр.,)-1)='работник  1'!K16)*(OFFSET(стлб.,,MATCH('работник  1'!K16,стр.,))='работник  1'!L16)*OFFSET(стлб.,,MATCH('работник  1'!K16,стр.,)+1))*'работник  1'!M16,"")</f>
        <v/>
      </c>
      <c r="E15" s="25" t="str">
        <f ca="1">IFERROR(SUMPRODUCT((OFFSET(стлб.,,MATCH('работник  1'!J16,стр.,)-1)='работник  1'!J16)*(OFFSET(стлб.,,MATCH('работник  1'!J16,стр.,))='работник  1'!K16)*OFFSET(стлб.,,MATCH('работник  1'!J16,стр.,)+1))*'работник  1'!L16,"")</f>
        <v/>
      </c>
      <c r="F15" s="7"/>
      <c r="G15" s="7"/>
      <c r="H15" s="7"/>
      <c r="I15" s="7"/>
      <c r="J15" s="7"/>
      <c r="K15" s="18"/>
      <c r="L15" s="7"/>
    </row>
    <row r="16" spans="1:12">
      <c r="A16" s="25">
        <f ca="1">IFERROR(SUMPRODUCT((OFFSET(стлб.,,MATCH('работник  1'!B17,стр.,)-1)='работник  1'!B17)*(OFFSET(стлб.,,MATCH('работник  1'!B17,стр.,))='работник  1'!C17)*OFFSET(стлб.,,MATCH('работник  1'!B17,стр.,)+1))*'работник  1'!D17,"")</f>
        <v>36000</v>
      </c>
      <c r="B16" s="25">
        <f ca="1">IFERROR(SUMPRODUCT((OFFSET(стлб.,,MATCH('работник  1'!E17,стр.,)-1)='работник  1'!E17)*(OFFSET(стлб.,,MATCH('работник  1'!E17,стр.,))='работник  1'!F17)*OFFSET(стлб.,,MATCH('работник  1'!E17,стр.,)+1))*'работник  1'!G17,"")</f>
        <v>36000</v>
      </c>
      <c r="C16" s="25">
        <f ca="1">IFERROR(SUMPRODUCT((OFFSET(стлб.,,MATCH('работник  1'!H17,стр.,)-1)='работник  1'!H17)*(OFFSET(стлб.,,MATCH('работник  1'!H17,стр.,))='работник  1'!I17)*OFFSET(стлб.,,MATCH('работник  1'!H17,стр.,)+1))*'работник  1'!J17,"")</f>
        <v>27000</v>
      </c>
      <c r="D16" s="25" t="str">
        <f ca="1">IFERROR(SUMPRODUCT((OFFSET(стлб.,,MATCH('работник  1'!K17,стр.,)-1)='работник  1'!K17)*(OFFSET(стлб.,,MATCH('работник  1'!K17,стр.,))='работник  1'!L17)*OFFSET(стлб.,,MATCH('работник  1'!K17,стр.,)+1))*'работник  1'!M17,"")</f>
        <v/>
      </c>
      <c r="E16" s="25" t="str">
        <f ca="1">IFERROR(SUMPRODUCT((OFFSET(стлб.,,MATCH('работник  1'!J17,стр.,)-1)='работник  1'!J17)*(OFFSET(стлб.,,MATCH('работник  1'!J17,стр.,))='работник  1'!K17)*OFFSET(стлб.,,MATCH('работник  1'!J17,стр.,)+1))*'работник  1'!L17,"")</f>
        <v/>
      </c>
      <c r="F16" s="7"/>
      <c r="G16" s="7"/>
      <c r="H16" s="7"/>
      <c r="I16" s="7"/>
      <c r="J16" s="7"/>
      <c r="K16" s="18"/>
      <c r="L16" s="7"/>
    </row>
    <row r="17" spans="1:18">
      <c r="A17" s="25">
        <f ca="1">IFERROR(SUMPRODUCT((OFFSET(стлб.,,MATCH('работник  1'!B18,стр.,)-1)='работник  1'!B18)*(OFFSET(стлб.,,MATCH('работник  1'!B18,стр.,))='работник  1'!C18)*OFFSET(стлб.,,MATCH('работник  1'!B18,стр.,)+1))*'работник  1'!D18,"")</f>
        <v>42500</v>
      </c>
      <c r="B17" s="25">
        <f ca="1">IFERROR(SUMPRODUCT((OFFSET(стлб.,,MATCH('работник  1'!E18,стр.,)-1)='работник  1'!E18)*(OFFSET(стлб.,,MATCH('работник  1'!E18,стр.,))='работник  1'!F18)*OFFSET(стлб.,,MATCH('работник  1'!E18,стр.,)+1))*'работник  1'!G18,"")</f>
        <v>42500</v>
      </c>
      <c r="C17" s="25">
        <f ca="1">IFERROR(SUMPRODUCT((OFFSET(стлб.,,MATCH('работник  1'!H18,стр.,)-1)='работник  1'!H18)*(OFFSET(стлб.,,MATCH('работник  1'!H18,стр.,))='работник  1'!I18)*OFFSET(стлб.,,MATCH('работник  1'!H18,стр.,)+1))*'работник  1'!J18,"")</f>
        <v>32500</v>
      </c>
      <c r="D17" s="25" t="str">
        <f ca="1">IFERROR(SUMPRODUCT((OFFSET(стлб.,,MATCH('работник  1'!K18,стр.,)-1)='работник  1'!K18)*(OFFSET(стлб.,,MATCH('работник  1'!K18,стр.,))='работник  1'!L18)*OFFSET(стлб.,,MATCH('работник  1'!K18,стр.,)+1))*'работник  1'!M18,"")</f>
        <v/>
      </c>
      <c r="E17" s="25" t="str">
        <f ca="1">IFERROR(SUMPRODUCT((OFFSET(стлб.,,MATCH('работник  1'!J18,стр.,)-1)='работник  1'!J18)*(OFFSET(стлб.,,MATCH('работник  1'!J18,стр.,))='работник  1'!K18)*OFFSET(стлб.,,MATCH('работник  1'!J18,стр.,)+1))*'работник  1'!L18,"")</f>
        <v/>
      </c>
      <c r="F17" s="7"/>
      <c r="G17" s="7"/>
      <c r="H17" s="7"/>
      <c r="I17" s="7"/>
      <c r="J17" s="7"/>
      <c r="K17" s="18"/>
      <c r="L17" s="7"/>
    </row>
    <row r="18" spans="1:18">
      <c r="A18" s="25">
        <f ca="1">IFERROR(SUMPRODUCT((OFFSET(стлб.,,MATCH('работник  1'!B19,стр.,)-1)='работник  1'!B19)*(OFFSET(стлб.,,MATCH('работник  1'!B19,стр.,))='работник  1'!C19)*OFFSET(стлб.,,MATCH('работник  1'!B19,стр.,)+1))*'работник  1'!D19,"")</f>
        <v>49500</v>
      </c>
      <c r="B18" s="25">
        <f ca="1">IFERROR(SUMPRODUCT((OFFSET(стлб.,,MATCH('работник  1'!E19,стр.,)-1)='работник  1'!E19)*(OFFSET(стлб.,,MATCH('работник  1'!E19,стр.,))='работник  1'!F19)*OFFSET(стлб.,,MATCH('работник  1'!E19,стр.,)+1))*'работник  1'!G19,"")</f>
        <v>49500</v>
      </c>
      <c r="C18" s="25">
        <f ca="1">IFERROR(SUMPRODUCT((OFFSET(стлб.,,MATCH('работник  1'!H19,стр.,)-1)='работник  1'!H19)*(OFFSET(стлб.,,MATCH('работник  1'!H19,стр.,))='работник  1'!I19)*OFFSET(стлб.,,MATCH('работник  1'!H19,стр.,)+1))*'работник  1'!J19,"")</f>
        <v>38500</v>
      </c>
      <c r="D18" s="25" t="str">
        <f ca="1">IFERROR(SUMPRODUCT((OFFSET(стлб.,,MATCH('работник  1'!K19,стр.,)-1)='работник  1'!K19)*(OFFSET(стлб.,,MATCH('работник  1'!K19,стр.,))='работник  1'!L19)*OFFSET(стлб.,,MATCH('работник  1'!K19,стр.,)+1))*'работник  1'!M19,"")</f>
        <v/>
      </c>
      <c r="E18" s="25" t="str">
        <f ca="1">IFERROR(SUMPRODUCT((OFFSET(стлб.,,MATCH('работник  1'!J19,стр.,)-1)='работник  1'!J19)*(OFFSET(стлб.,,MATCH('работник  1'!J19,стр.,))='работник  1'!K19)*OFFSET(стлб.,,MATCH('работник  1'!J19,стр.,)+1))*'работник  1'!L19,"")</f>
        <v/>
      </c>
      <c r="F18" s="7"/>
      <c r="G18" s="7"/>
      <c r="H18" s="7"/>
      <c r="I18" s="7"/>
      <c r="J18" s="7"/>
      <c r="K18" s="18"/>
      <c r="L18" s="7"/>
    </row>
    <row r="19" spans="1:18">
      <c r="A19" s="25">
        <f ca="1">IFERROR(SUMPRODUCT((OFFSET(стлб.,,MATCH('работник  1'!B20,стр.,)-1)='работник  1'!B20)*(OFFSET(стлб.,,MATCH('работник  1'!B20,стр.,))='работник  1'!C20)*OFFSET(стлб.,,MATCH('работник  1'!B20,стр.,)+1))*'работник  1'!D20,"")</f>
        <v>57000</v>
      </c>
      <c r="B19" s="25">
        <f ca="1">IFERROR(SUMPRODUCT((OFFSET(стлб.,,MATCH('работник  1'!E20,стр.,)-1)='работник  1'!E20)*(OFFSET(стлб.,,MATCH('работник  1'!E20,стр.,))='работник  1'!F20)*OFFSET(стлб.,,MATCH('работник  1'!E20,стр.,)+1))*'работник  1'!G20,"")</f>
        <v>57000</v>
      </c>
      <c r="C19" s="25">
        <f ca="1">IFERROR(SUMPRODUCT((OFFSET(стлб.,,MATCH('работник  1'!H20,стр.,)-1)='работник  1'!H20)*(OFFSET(стлб.,,MATCH('работник  1'!H20,стр.,))='работник  1'!I20)*OFFSET(стлб.,,MATCH('работник  1'!H20,стр.,)+1))*'работник  1'!J20,"")</f>
        <v>45000</v>
      </c>
      <c r="D19" s="25" t="str">
        <f ca="1">IFERROR(SUMPRODUCT((OFFSET(стлб.,,MATCH('работник  1'!K20,стр.,)-1)='работник  1'!K20)*(OFFSET(стлб.,,MATCH('работник  1'!K20,стр.,))='работник  1'!L20)*OFFSET(стлб.,,MATCH('работник  1'!K20,стр.,)+1))*'работник  1'!M20,"")</f>
        <v/>
      </c>
      <c r="E19" s="25" t="str">
        <f ca="1">IFERROR(SUMPRODUCT((OFFSET(стлб.,,MATCH('работник  1'!J20,стр.,)-1)='работник  1'!J20)*(OFFSET(стлб.,,MATCH('работник  1'!J20,стр.,))='работник  1'!K20)*OFFSET(стлб.,,MATCH('работник  1'!J20,стр.,)+1))*'работник  1'!L20,"")</f>
        <v/>
      </c>
      <c r="F19" s="7"/>
      <c r="G19" s="7"/>
      <c r="H19" s="7"/>
      <c r="I19" s="7"/>
      <c r="J19" s="7"/>
      <c r="K19" s="18"/>
      <c r="L19" s="7"/>
    </row>
    <row r="20" spans="1:18">
      <c r="A20" s="25">
        <f ca="1">IFERROR(SUMPRODUCT((OFFSET(стлб.,,MATCH('работник  1'!B21,стр.,)-1)='работник  1'!B21)*(OFFSET(стлб.,,MATCH('работник  1'!B21,стр.,))='работник  1'!C21)*OFFSET(стлб.,,MATCH('работник  1'!B21,стр.,)+1))*'работник  1'!D21,"")</f>
        <v>65000</v>
      </c>
      <c r="B20" s="25">
        <f ca="1">IFERROR(SUMPRODUCT((OFFSET(стлб.,,MATCH('работник  1'!E21,стр.,)-1)='работник  1'!E21)*(OFFSET(стлб.,,MATCH('работник  1'!E21,стр.,))='работник  1'!F21)*OFFSET(стлб.,,MATCH('работник  1'!E21,стр.,)+1))*'работник  1'!G21,"")</f>
        <v>65000</v>
      </c>
      <c r="C20" s="25">
        <f ca="1">IFERROR(SUMPRODUCT((OFFSET(стлб.,,MATCH('работник  1'!H21,стр.,)-1)='работник  1'!H21)*(OFFSET(стлб.,,MATCH('работник  1'!H21,стр.,))='работник  1'!I21)*OFFSET(стлб.,,MATCH('работник  1'!H21,стр.,)+1))*'работник  1'!J21,"")</f>
        <v>52000</v>
      </c>
      <c r="D20" s="25" t="str">
        <f ca="1">IFERROR(SUMPRODUCT((OFFSET(стлб.,,MATCH('работник  1'!K21,стр.,)-1)='работник  1'!K21)*(OFFSET(стлб.,,MATCH('работник  1'!K21,стр.,))='работник  1'!L21)*OFFSET(стлб.,,MATCH('работник  1'!K21,стр.,)+1))*'работник  1'!M21,"")</f>
        <v/>
      </c>
      <c r="E20" s="25" t="str">
        <f ca="1">IFERROR(SUMPRODUCT((OFFSET(стлб.,,MATCH('работник  1'!J21,стр.,)-1)='работник  1'!J21)*(OFFSET(стлб.,,MATCH('работник  1'!J21,стр.,))='работник  1'!K21)*OFFSET(стлб.,,MATCH('работник  1'!J21,стр.,)+1))*'работник  1'!L21,"")</f>
        <v/>
      </c>
      <c r="F20" s="7"/>
      <c r="G20" s="7"/>
      <c r="H20" s="7"/>
      <c r="I20" s="7"/>
      <c r="J20" s="7"/>
      <c r="K20" s="18"/>
      <c r="L20" s="7"/>
    </row>
    <row r="21" spans="1:18">
      <c r="A21" s="25">
        <f ca="1">IFERROR(SUMPRODUCT((OFFSET(стлб.,,MATCH('работник  1'!B22,стр.,)-1)='работник  1'!B22)*(OFFSET(стлб.,,MATCH('работник  1'!B22,стр.,))='работник  1'!C22)*OFFSET(стлб.,,MATCH('работник  1'!B22,стр.,)+1))*'работник  1'!D22,"")</f>
        <v>73500</v>
      </c>
      <c r="B21" s="25">
        <f ca="1">IFERROR(SUMPRODUCT((OFFSET(стлб.,,MATCH('работник  1'!E22,стр.,)-1)='работник  1'!E22)*(OFFSET(стлб.,,MATCH('работник  1'!E22,стр.,))='работник  1'!F22)*OFFSET(стлб.,,MATCH('работник  1'!E22,стр.,)+1))*'работник  1'!G22,"")</f>
        <v>73500</v>
      </c>
      <c r="C21" s="25">
        <f ca="1">IFERROR(SUMPRODUCT((OFFSET(стлб.,,MATCH('работник  1'!H22,стр.,)-1)='работник  1'!H22)*(OFFSET(стлб.,,MATCH('работник  1'!H22,стр.,))='работник  1'!I22)*OFFSET(стлб.,,MATCH('работник  1'!H22,стр.,)+1))*'работник  1'!J22,"")</f>
        <v>59500</v>
      </c>
      <c r="D21" s="25" t="str">
        <f ca="1">IFERROR(SUMPRODUCT((OFFSET(стлб.,,MATCH('работник  1'!K22,стр.,)-1)='работник  1'!K22)*(OFFSET(стлб.,,MATCH('работник  1'!K22,стр.,))='работник  1'!L22)*OFFSET(стлб.,,MATCH('работник  1'!K22,стр.,)+1))*'работник  1'!M22,"")</f>
        <v/>
      </c>
      <c r="E21" s="25" t="str">
        <f ca="1">IFERROR(SUMPRODUCT((OFFSET(стлб.,,MATCH('работник  1'!J22,стр.,)-1)='работник  1'!J22)*(OFFSET(стлб.,,MATCH('работник  1'!J22,стр.,))='работник  1'!K22)*OFFSET(стлб.,,MATCH('работник  1'!J22,стр.,)+1))*'работник  1'!L22,"")</f>
        <v/>
      </c>
      <c r="F21" s="7"/>
      <c r="G21" s="7"/>
      <c r="H21" s="7"/>
      <c r="I21" s="7"/>
      <c r="J21" s="7"/>
      <c r="K21" s="18"/>
      <c r="L21" s="7"/>
    </row>
    <row r="22" spans="1:18">
      <c r="A22" s="25">
        <f ca="1">IFERROR(SUMPRODUCT((OFFSET(стлб.,,MATCH('работник  1'!B23,стр.,)-1)='работник  1'!B23)*(OFFSET(стлб.,,MATCH('работник  1'!B23,стр.,))='работник  1'!C23)*OFFSET(стлб.,,MATCH('работник  1'!B23,стр.,)+1))*'работник  1'!D23,"")</f>
        <v>82500</v>
      </c>
      <c r="B22" s="25">
        <f ca="1">IFERROR(SUMPRODUCT((OFFSET(стлб.,,MATCH('работник  1'!E23,стр.,)-1)='работник  1'!E23)*(OFFSET(стлб.,,MATCH('работник  1'!E23,стр.,))='работник  1'!F23)*OFFSET(стлб.,,MATCH('работник  1'!E23,стр.,)+1))*'работник  1'!G23,"")</f>
        <v>82500</v>
      </c>
      <c r="C22" s="25">
        <f ca="1">IFERROR(SUMPRODUCT((OFFSET(стлб.,,MATCH('работник  1'!H23,стр.,)-1)='работник  1'!H23)*(OFFSET(стлб.,,MATCH('работник  1'!H23,стр.,))='работник  1'!I23)*OFFSET(стлб.,,MATCH('работник  1'!H23,стр.,)+1))*'работник  1'!J23,"")</f>
        <v>67500</v>
      </c>
      <c r="D22" s="25" t="str">
        <f ca="1">IFERROR(SUMPRODUCT((OFFSET(стлб.,,MATCH('работник  1'!K23,стр.,)-1)='работник  1'!K23)*(OFFSET(стлб.,,MATCH('работник  1'!K23,стр.,))='работник  1'!L23)*OFFSET(стлб.,,MATCH('работник  1'!K23,стр.,)+1))*'работник  1'!M23,"")</f>
        <v/>
      </c>
      <c r="E22" s="25" t="str">
        <f ca="1">IFERROR(SUMPRODUCT((OFFSET(стлб.,,MATCH('работник  1'!J23,стр.,)-1)='работник  1'!J23)*(OFFSET(стлб.,,MATCH('работник  1'!J23,стр.,))='работник  1'!K23)*OFFSET(стлб.,,MATCH('работник  1'!J23,стр.,)+1))*'работник  1'!L23,"")</f>
        <v/>
      </c>
      <c r="F22" s="7"/>
      <c r="G22" s="7"/>
      <c r="H22" s="7"/>
      <c r="I22" s="7"/>
      <c r="J22" s="7"/>
      <c r="K22" s="18"/>
      <c r="L22" s="7"/>
    </row>
    <row r="23" spans="1:18">
      <c r="A23" s="25">
        <f ca="1">IFERROR(SUMPRODUCT((OFFSET(стлб.,,MATCH('работник  1'!B24,стр.,)-1)='работник  1'!B24)*(OFFSET(стлб.,,MATCH('работник  1'!B24,стр.,))='работник  1'!C24)*OFFSET(стлб.,,MATCH('работник  1'!B24,стр.,)+1))*'работник  1'!D24,"")</f>
        <v>92000</v>
      </c>
      <c r="B23" s="25">
        <f ca="1">IFERROR(SUMPRODUCT((OFFSET(стлб.,,MATCH('работник  1'!E24,стр.,)-1)='работник  1'!E24)*(OFFSET(стлб.,,MATCH('работник  1'!E24,стр.,))='работник  1'!F24)*OFFSET(стлб.,,MATCH('работник  1'!E24,стр.,)+1))*'работник  1'!G24,"")</f>
        <v>92000</v>
      </c>
      <c r="C23" s="25">
        <f ca="1">IFERROR(SUMPRODUCT((OFFSET(стлб.,,MATCH('работник  1'!H24,стр.,)-1)='работник  1'!H24)*(OFFSET(стлб.,,MATCH('работник  1'!H24,стр.,))='работник  1'!I24)*OFFSET(стлб.,,MATCH('работник  1'!H24,стр.,)+1))*'работник  1'!J24,"")</f>
        <v>76000</v>
      </c>
      <c r="D23" s="25" t="str">
        <f ca="1">IFERROR(SUMPRODUCT((OFFSET(стлб.,,MATCH('работник  1'!K24,стр.,)-1)='работник  1'!K24)*(OFFSET(стлб.,,MATCH('работник  1'!K24,стр.,))='работник  1'!L24)*OFFSET(стлб.,,MATCH('работник  1'!K24,стр.,)+1))*'работник  1'!M24,"")</f>
        <v/>
      </c>
      <c r="E23" s="25" t="str">
        <f ca="1">IFERROR(SUMPRODUCT((OFFSET(стлб.,,MATCH('работник  1'!J24,стр.,)-1)='работник  1'!J24)*(OFFSET(стлб.,,MATCH('работник  1'!J24,стр.,))='работник  1'!K24)*OFFSET(стлб.,,MATCH('работник  1'!J24,стр.,)+1))*'работник  1'!L24,"")</f>
        <v/>
      </c>
      <c r="F23" s="7"/>
      <c r="G23" s="7"/>
      <c r="H23" s="7"/>
      <c r="I23" s="7"/>
      <c r="J23" s="7"/>
      <c r="K23" s="18"/>
      <c r="L23" s="7"/>
    </row>
    <row r="24" spans="1:18">
      <c r="A24" s="25">
        <f ca="1">IFERROR(SUMPRODUCT((OFFSET(стлб.,,MATCH('работник  1'!B25,стр.,)-1)='работник  1'!B25)*(OFFSET(стлб.,,MATCH('работник  1'!B25,стр.,))='работник  1'!C25)*OFFSET(стлб.,,MATCH('работник  1'!B25,стр.,)+1))*'работник  1'!D25,"")</f>
        <v>102000</v>
      </c>
      <c r="B24" s="25">
        <f ca="1">IFERROR(SUMPRODUCT((OFFSET(стлб.,,MATCH('работник  1'!E25,стр.,)-1)='работник  1'!E25)*(OFFSET(стлб.,,MATCH('работник  1'!E25,стр.,))='работник  1'!F25)*OFFSET(стлб.,,MATCH('работник  1'!E25,стр.,)+1))*'работник  1'!G25,"")</f>
        <v>102000</v>
      </c>
      <c r="C24" s="25">
        <f ca="1">IFERROR(SUMPRODUCT((OFFSET(стлб.,,MATCH('работник  1'!H25,стр.,)-1)='работник  1'!H25)*(OFFSET(стлб.,,MATCH('работник  1'!H25,стр.,))='работник  1'!I25)*OFFSET(стлб.,,MATCH('работник  1'!H25,стр.,)+1))*'работник  1'!J25,"")</f>
        <v>85000</v>
      </c>
      <c r="D24" s="25" t="str">
        <f ca="1">IFERROR(SUMPRODUCT((OFFSET(стлб.,,MATCH('работник  1'!K25,стр.,)-1)='работник  1'!K25)*(OFFSET(стлб.,,MATCH('работник  1'!K25,стр.,))='работник  1'!L25)*OFFSET(стлб.,,MATCH('работник  1'!K25,стр.,)+1))*'работник  1'!M25,"")</f>
        <v/>
      </c>
      <c r="E24" s="25" t="str">
        <f ca="1">IFERROR(SUMPRODUCT((OFFSET(стлб.,,MATCH('работник  1'!J25,стр.,)-1)='работник  1'!J25)*(OFFSET(стлб.,,MATCH('работник  1'!J25,стр.,))='работник  1'!K25)*OFFSET(стлб.,,MATCH('работник  1'!J25,стр.,)+1))*'работник  1'!L25,"")</f>
        <v/>
      </c>
      <c r="F24" s="7"/>
      <c r="G24" s="7"/>
      <c r="H24" s="7"/>
      <c r="I24" s="7"/>
      <c r="J24" s="7"/>
      <c r="K24" s="18"/>
      <c r="L24" s="7"/>
    </row>
    <row r="25" spans="1:18">
      <c r="A25" s="25">
        <f ca="1">IFERROR(SUMPRODUCT((OFFSET(стлб.,,MATCH('работник  1'!B26,стр.,)-1)='работник  1'!B26)*(OFFSET(стлб.,,MATCH('работник  1'!B26,стр.,))='работник  1'!C26)*OFFSET(стлб.,,MATCH('работник  1'!B26,стр.,)+1))*'работник  1'!D26,"")</f>
        <v>112500</v>
      </c>
      <c r="B25" s="25">
        <f ca="1">IFERROR(SUMPRODUCT((OFFSET(стлб.,,MATCH('работник  1'!E26,стр.,)-1)='работник  1'!E26)*(OFFSET(стлб.,,MATCH('работник  1'!E26,стр.,))='работник  1'!F26)*OFFSET(стлб.,,MATCH('работник  1'!E26,стр.,)+1))*'работник  1'!G26,"")</f>
        <v>112500</v>
      </c>
      <c r="C25" s="25">
        <f ca="1">IFERROR(SUMPRODUCT((OFFSET(стлб.,,MATCH('работник  1'!H26,стр.,)-1)='работник  1'!H26)*(OFFSET(стлб.,,MATCH('работник  1'!H26,стр.,))='работник  1'!I26)*OFFSET(стлб.,,MATCH('работник  1'!H26,стр.,)+1))*'работник  1'!J26,"")</f>
        <v>94500</v>
      </c>
      <c r="D25" s="25" t="str">
        <f ca="1">IFERROR(SUMPRODUCT((OFFSET(стлб.,,MATCH('работник  1'!K26,стр.,)-1)='работник  1'!K26)*(OFFSET(стлб.,,MATCH('работник  1'!K26,стр.,))='работник  1'!L26)*OFFSET(стлб.,,MATCH('работник  1'!K26,стр.,)+1))*'работник  1'!M26,"")</f>
        <v/>
      </c>
      <c r="E25" s="25" t="str">
        <f ca="1">IFERROR(SUMPRODUCT((OFFSET(стлб.,,MATCH('работник  1'!J26,стр.,)-1)='работник  1'!J26)*(OFFSET(стлб.,,MATCH('работник  1'!J26,стр.,))='работник  1'!K26)*OFFSET(стлб.,,MATCH('работник  1'!J26,стр.,)+1))*'работник  1'!L26,"")</f>
        <v/>
      </c>
      <c r="F25" s="7"/>
      <c r="G25" s="7"/>
      <c r="H25" s="7"/>
      <c r="I25" s="7"/>
      <c r="J25" s="7"/>
      <c r="K25" s="18"/>
      <c r="L25" s="7"/>
    </row>
    <row r="26" spans="1:18">
      <c r="A26" s="25">
        <f ca="1">IFERROR(SUMPRODUCT((OFFSET(стлб.,,MATCH('работник  1'!B27,стр.,)-1)='работник  1'!B27)*(OFFSET(стлб.,,MATCH('работник  1'!B27,стр.,))='работник  1'!C27)*OFFSET(стлб.,,MATCH('работник  1'!B27,стр.,)+1))*'работник  1'!D27,"")</f>
        <v>123500</v>
      </c>
      <c r="B26" s="25">
        <f ca="1">IFERROR(SUMPRODUCT((OFFSET(стлб.,,MATCH('работник  1'!E27,стр.,)-1)='работник  1'!E27)*(OFFSET(стлб.,,MATCH('работник  1'!E27,стр.,))='работник  1'!F27)*OFFSET(стлб.,,MATCH('работник  1'!E27,стр.,)+1))*'работник  1'!G27,"")</f>
        <v>123500</v>
      </c>
      <c r="C26" s="25">
        <f ca="1">IFERROR(SUMPRODUCT((OFFSET(стлб.,,MATCH('работник  1'!H27,стр.,)-1)='работник  1'!H27)*(OFFSET(стлб.,,MATCH('работник  1'!H27,стр.,))='работник  1'!I27)*OFFSET(стлб.,,MATCH('работник  1'!H27,стр.,)+1))*'работник  1'!J27,"")</f>
        <v>104500</v>
      </c>
      <c r="D26" s="25" t="str">
        <f ca="1">IFERROR(SUMPRODUCT((OFFSET(стлб.,,MATCH('работник  1'!K27,стр.,)-1)='работник  1'!K27)*(OFFSET(стлб.,,MATCH('работник  1'!K27,стр.,))='работник  1'!L27)*OFFSET(стлб.,,MATCH('работник  1'!K27,стр.,)+1))*'работник  1'!M27,"")</f>
        <v/>
      </c>
      <c r="E26" s="25" t="str">
        <f ca="1">IFERROR(SUMPRODUCT((OFFSET(стлб.,,MATCH('работник  1'!J27,стр.,)-1)='работник  1'!J27)*(OFFSET(стлб.,,MATCH('работник  1'!J27,стр.,))='работник  1'!K27)*OFFSET(стлб.,,MATCH('работник  1'!J27,стр.,)+1))*'работник  1'!L27,"")</f>
        <v/>
      </c>
      <c r="F26" s="7"/>
      <c r="G26" s="7"/>
      <c r="H26" s="7"/>
      <c r="I26" s="7"/>
      <c r="J26" s="7"/>
      <c r="K26" s="18"/>
      <c r="L26" s="7"/>
      <c r="N26" s="26"/>
    </row>
    <row r="27" spans="1:18">
      <c r="A27" s="25">
        <f ca="1">IFERROR(SUMPRODUCT((OFFSET(стлб.,,MATCH('работник  1'!B28,стр.,)-1)='работник  1'!B28)*(OFFSET(стлб.,,MATCH('работник  1'!B28,стр.,))='работник  1'!C28)*OFFSET(стлб.,,MATCH('работник  1'!B28,стр.,)+1))*'работник  1'!D28,"")</f>
        <v>135000</v>
      </c>
      <c r="B27" s="25">
        <f ca="1">IFERROR(SUMPRODUCT((OFFSET(стлб.,,MATCH('работник  1'!E28,стр.,)-1)='работник  1'!E28)*(OFFSET(стлб.,,MATCH('работник  1'!E28,стр.,))='работник  1'!F28)*OFFSET(стлб.,,MATCH('работник  1'!E28,стр.,)+1))*'работник  1'!G28,"")</f>
        <v>135000</v>
      </c>
      <c r="C27" s="25">
        <f ca="1">IFERROR(SUMPRODUCT((OFFSET(стлб.,,MATCH('работник  1'!H28,стр.,)-1)='работник  1'!H28)*(OFFSET(стлб.,,MATCH('работник  1'!H28,стр.,))='работник  1'!I28)*OFFSET(стлб.,,MATCH('работник  1'!H28,стр.,)+1))*'работник  1'!J28,"")</f>
        <v>115000</v>
      </c>
      <c r="D27" s="25" t="str">
        <f ca="1">IFERROR(SUMPRODUCT((OFFSET(стлб.,,MATCH('работник  1'!K28,стр.,)-1)='работник  1'!K28)*(OFFSET(стлб.,,MATCH('работник  1'!K28,стр.,))='работник  1'!L28)*OFFSET(стлб.,,MATCH('работник  1'!K28,стр.,)+1))*'работник  1'!M28,"")</f>
        <v/>
      </c>
      <c r="E27" s="25" t="str">
        <f ca="1">IFERROR(SUMPRODUCT((OFFSET(стлб.,,MATCH('работник  1'!J28,стр.,)-1)='работник  1'!J28)*(OFFSET(стлб.,,MATCH('работник  1'!J28,стр.,))='работник  1'!K28)*OFFSET(стлб.,,MATCH('работник  1'!J28,стр.,)+1))*'работник  1'!L28,"")</f>
        <v/>
      </c>
      <c r="F27" s="7"/>
      <c r="G27" s="7"/>
      <c r="H27" s="7"/>
      <c r="I27" s="7"/>
      <c r="J27" s="7"/>
      <c r="K27" s="18"/>
      <c r="L27" s="7"/>
    </row>
    <row r="28" spans="1:18">
      <c r="A28" s="25">
        <f ca="1">IFERROR(SUMPRODUCT((OFFSET(стлб.,,MATCH('работник  1'!B29,стр.,)-1)='работник  1'!B29)*(OFFSET(стлб.,,MATCH('работник  1'!B29,стр.,))='работник  1'!C29)*OFFSET(стлб.,,MATCH('работник  1'!B29,стр.,)+1))*'работник  1'!D29,"")</f>
        <v>147000</v>
      </c>
      <c r="B28" s="25">
        <f ca="1">IFERROR(SUMPRODUCT((OFFSET(стлб.,,MATCH('работник  1'!E29,стр.,)-1)='работник  1'!E29)*(OFFSET(стлб.,,MATCH('работник  1'!E29,стр.,))='работник  1'!F29)*OFFSET(стлб.,,MATCH('работник  1'!E29,стр.,)+1))*'работник  1'!G29,"")</f>
        <v>147000</v>
      </c>
      <c r="C28" s="25">
        <f ca="1">IFERROR(SUMPRODUCT((OFFSET(стлб.,,MATCH('работник  1'!H29,стр.,)-1)='работник  1'!H29)*(OFFSET(стлб.,,MATCH('работник  1'!H29,стр.,))='работник  1'!I29)*OFFSET(стлб.,,MATCH('работник  1'!H29,стр.,)+1))*'работник  1'!J29,"")</f>
        <v>126000</v>
      </c>
      <c r="D28" s="25" t="str">
        <f ca="1">IFERROR(SUMPRODUCT((OFFSET(стлб.,,MATCH('работник  1'!K29,стр.,)-1)='работник  1'!K29)*(OFFSET(стлб.,,MATCH('работник  1'!K29,стр.,))='работник  1'!L29)*OFFSET(стлб.,,MATCH('работник  1'!K29,стр.,)+1))*'работник  1'!M29,"")</f>
        <v/>
      </c>
      <c r="E28" s="25" t="str">
        <f ca="1">IFERROR(SUMPRODUCT((OFFSET(стлб.,,MATCH('работник  1'!J29,стр.,)-1)='работник  1'!J29)*(OFFSET(стлб.,,MATCH('работник  1'!J29,стр.,))='работник  1'!K29)*OFFSET(стлб.,,MATCH('работник  1'!J29,стр.,)+1))*'работник  1'!L29,"")</f>
        <v/>
      </c>
      <c r="F28" s="7"/>
      <c r="G28" s="7"/>
      <c r="H28" s="7"/>
      <c r="I28" s="7"/>
      <c r="J28" s="7"/>
      <c r="K28" s="18"/>
      <c r="L28" s="7"/>
    </row>
    <row r="29" spans="1:18">
      <c r="A29" s="25">
        <f ca="1">IFERROR(SUMPRODUCT((OFFSET(стлб.,,MATCH('работник  1'!B30,стр.,)-1)='работник  1'!B30)*(OFFSET(стлб.,,MATCH('работник  1'!B30,стр.,))='работник  1'!C30)*OFFSET(стлб.,,MATCH('работник  1'!B30,стр.,)+1))*'работник  1'!D30,"")</f>
        <v>159500</v>
      </c>
      <c r="B29" s="25">
        <f ca="1">IFERROR(SUMPRODUCT((OFFSET(стлб.,,MATCH('работник  1'!E30,стр.,)-1)='работник  1'!E30)*(OFFSET(стлб.,,MATCH('работник  1'!E30,стр.,))='работник  1'!F30)*OFFSET(стлб.,,MATCH('работник  1'!E30,стр.,)+1))*'работник  1'!G30,"")</f>
        <v>159500</v>
      </c>
      <c r="C29" s="25">
        <f ca="1">IFERROR(SUMPRODUCT((OFFSET(стлб.,,MATCH('работник  1'!H30,стр.,)-1)='работник  1'!H30)*(OFFSET(стлб.,,MATCH('работник  1'!H30,стр.,))='работник  1'!I30)*OFFSET(стлб.,,MATCH('работник  1'!H30,стр.,)+1))*'работник  1'!J30,"")</f>
        <v>137500</v>
      </c>
      <c r="D29" s="25" t="str">
        <f ca="1">IFERROR(SUMPRODUCT((OFFSET(стлб.,,MATCH('работник  1'!K30,стр.,)-1)='работник  1'!K30)*(OFFSET(стлб.,,MATCH('работник  1'!K30,стр.,))='работник  1'!L30)*OFFSET(стлб.,,MATCH('работник  1'!K30,стр.,)+1))*'работник  1'!M30,"")</f>
        <v/>
      </c>
      <c r="E29" s="25" t="str">
        <f ca="1">IFERROR(SUMPRODUCT((OFFSET(стлб.,,MATCH('работник  1'!J30,стр.,)-1)='работник  1'!J30)*(OFFSET(стлб.,,MATCH('работник  1'!J30,стр.,))='работник  1'!K30)*OFFSET(стлб.,,MATCH('работник  1'!J30,стр.,)+1))*'работник  1'!L30,"")</f>
        <v/>
      </c>
      <c r="F29" s="7"/>
      <c r="G29" s="7"/>
      <c r="H29" s="7"/>
      <c r="I29" s="7"/>
      <c r="J29" s="7"/>
      <c r="K29" s="18"/>
      <c r="L29" s="7"/>
    </row>
    <row r="30" spans="1:18">
      <c r="A30" s="25">
        <f ca="1">IFERROR(SUMPRODUCT((OFFSET(стлб.,,MATCH('работник  1'!B31,стр.,)-1)='работник  1'!B31)*(OFFSET(стлб.,,MATCH('работник  1'!B31,стр.,))='работник  1'!C31)*OFFSET(стлб.,,MATCH('работник  1'!B31,стр.,)+1))*'работник  1'!D31,"")</f>
        <v>172500</v>
      </c>
      <c r="B30" s="25">
        <f ca="1">IFERROR(SUMPRODUCT((OFFSET(стлб.,,MATCH('работник  1'!E31,стр.,)-1)='работник  1'!E31)*(OFFSET(стлб.,,MATCH('работник  1'!E31,стр.,))='работник  1'!F31)*OFFSET(стлб.,,MATCH('работник  1'!E31,стр.,)+1))*'работник  1'!G31,"")</f>
        <v>172500</v>
      </c>
      <c r="C30" s="25">
        <f ca="1">IFERROR(SUMPRODUCT((OFFSET(стлб.,,MATCH('работник  1'!H31,стр.,)-1)='работник  1'!H31)*(OFFSET(стлб.,,MATCH('работник  1'!H31,стр.,))='работник  1'!I31)*OFFSET(стлб.,,MATCH('работник  1'!H31,стр.,)+1))*'работник  1'!J31,"")</f>
        <v>149500</v>
      </c>
      <c r="D30" s="25" t="str">
        <f ca="1">IFERROR(SUMPRODUCT((OFFSET(стлб.,,MATCH('работник  1'!K31,стр.,)-1)='работник  1'!K31)*(OFFSET(стлб.,,MATCH('работник  1'!K31,стр.,))='работник  1'!L31)*OFFSET(стлб.,,MATCH('работник  1'!K31,стр.,)+1))*'работник  1'!M31,"")</f>
        <v/>
      </c>
      <c r="E30" s="25" t="str">
        <f ca="1">IFERROR(SUMPRODUCT((OFFSET(стлб.,,MATCH('работник  1'!J31,стр.,)-1)='работник  1'!J31)*(OFFSET(стлб.,,MATCH('работник  1'!J31,стр.,))='работник  1'!K31)*OFFSET(стлб.,,MATCH('работник  1'!J31,стр.,)+1))*'работник  1'!L31,"")</f>
        <v/>
      </c>
      <c r="F30" s="7"/>
      <c r="G30" s="7"/>
      <c r="H30" s="7"/>
      <c r="I30" s="7"/>
      <c r="J30" s="7"/>
      <c r="K30" s="18"/>
      <c r="L30" s="7"/>
    </row>
    <row r="31" spans="1:18">
      <c r="A31" s="25">
        <f ca="1">IFERROR(SUMPRODUCT((OFFSET(стлб.,,MATCH('работник  1'!B32,стр.,)-1)='работник  1'!B32)*(OFFSET(стлб.,,MATCH('работник  1'!B32,стр.,))='работник  1'!C32)*OFFSET(стлб.,,MATCH('работник  1'!B32,стр.,)+1))*'работник  1'!D32,"")</f>
        <v>186000</v>
      </c>
      <c r="B31" s="25">
        <f ca="1">IFERROR(SUMPRODUCT((OFFSET(стлб.,,MATCH('работник  1'!E32,стр.,)-1)='работник  1'!E32)*(OFFSET(стлб.,,MATCH('работник  1'!E32,стр.,))='работник  1'!F32)*OFFSET(стлб.,,MATCH('работник  1'!E32,стр.,)+1))*'работник  1'!G32,"")</f>
        <v>186000</v>
      </c>
      <c r="C31" s="25">
        <f ca="1">IFERROR(SUMPRODUCT((OFFSET(стлб.,,MATCH('работник  1'!H32,стр.,)-1)='работник  1'!H32)*(OFFSET(стлб.,,MATCH('работник  1'!H32,стр.,))='работник  1'!I32)*OFFSET(стлб.,,MATCH('работник  1'!H32,стр.,)+1))*'работник  1'!J32,"")</f>
        <v>162000</v>
      </c>
      <c r="D31" s="25" t="str">
        <f ca="1">IFERROR(SUMPRODUCT((OFFSET(стлб.,,MATCH('работник  1'!K32,стр.,)-1)='работник  1'!K32)*(OFFSET(стлб.,,MATCH('работник  1'!K32,стр.,))='работник  1'!L32)*OFFSET(стлб.,,MATCH('работник  1'!K32,стр.,)+1))*'работник  1'!M32,"")</f>
        <v/>
      </c>
      <c r="E31" s="25" t="str">
        <f ca="1">IFERROR(SUMPRODUCT((OFFSET(стлб.,,MATCH('работник  1'!J32,стр.,)-1)='работник  1'!J32)*(OFFSET(стлб.,,MATCH('работник  1'!J32,стр.,))='работник  1'!K32)*OFFSET(стлб.,,MATCH('работник  1'!J32,стр.,)+1))*'работник  1'!L32,"")</f>
        <v/>
      </c>
      <c r="F31" s="20"/>
      <c r="G31" s="20"/>
      <c r="H31" s="20"/>
      <c r="I31" s="20"/>
      <c r="J31" s="20"/>
      <c r="K31" s="17"/>
      <c r="L31" s="17"/>
      <c r="M31" s="17"/>
      <c r="N31" s="17"/>
      <c r="O31" s="17"/>
      <c r="P31" s="17"/>
      <c r="Q31" s="17"/>
      <c r="R31" s="17"/>
    </row>
    <row r="32" spans="1:18">
      <c r="A32" s="25">
        <f ca="1">IFERROR(SUMPRODUCT((OFFSET(стлб.,,MATCH('работник  1'!B33,стр.,)-1)='работник  1'!B33)*(OFFSET(стлб.,,MATCH('работник  1'!B33,стр.,))='работник  1'!C33)*OFFSET(стлб.,,MATCH('работник  1'!B33,стр.,)+1))*'работник  1'!D33,"")</f>
        <v>200000</v>
      </c>
      <c r="B32" s="25">
        <f ca="1">IFERROR(SUMPRODUCT((OFFSET(стлб.,,MATCH('работник  1'!E33,стр.,)-1)='работник  1'!E33)*(OFFSET(стлб.,,MATCH('работник  1'!E33,стр.,))='работник  1'!F33)*OFFSET(стлб.,,MATCH('работник  1'!E33,стр.,)+1))*'работник  1'!G33,"")</f>
        <v>200000</v>
      </c>
      <c r="C32" s="25">
        <f ca="1">IFERROR(SUMPRODUCT((OFFSET(стлб.,,MATCH('работник  1'!H33,стр.,)-1)='работник  1'!H33)*(OFFSET(стлб.,,MATCH('работник  1'!H33,стр.,))='работник  1'!I33)*OFFSET(стлб.,,MATCH('работник  1'!H33,стр.,)+1))*'работник  1'!J33,"")</f>
        <v>175000</v>
      </c>
      <c r="D32" s="25" t="str">
        <f ca="1">IFERROR(SUMPRODUCT((OFFSET(стлб.,,MATCH('работник  1'!K33,стр.,)-1)='работник  1'!K33)*(OFFSET(стлб.,,MATCH('работник  1'!K33,стр.,))='работник  1'!L33)*OFFSET(стлб.,,MATCH('работник  1'!K33,стр.,)+1))*'работник  1'!M33,"")</f>
        <v/>
      </c>
      <c r="E32" s="25" t="str">
        <f ca="1">IFERROR(SUMPRODUCT((OFFSET(стлб.,,MATCH('работник  1'!J33,стр.,)-1)='работник  1'!J33)*(OFFSET(стлб.,,MATCH('работник  1'!J33,стр.,))='работник  1'!K33)*OFFSET(стлб.,,MATCH('работник  1'!J33,стр.,)+1))*'работник  1'!L33,"")</f>
        <v/>
      </c>
      <c r="F32" s="20"/>
      <c r="G32" s="20"/>
      <c r="H32" s="20"/>
      <c r="I32" s="20"/>
      <c r="J32" s="20"/>
      <c r="K32" s="17"/>
      <c r="L32" s="17"/>
      <c r="M32" s="17"/>
      <c r="N32" s="17"/>
      <c r="O32" s="17"/>
      <c r="P32" s="17"/>
      <c r="Q32" s="17"/>
      <c r="R32" s="17"/>
    </row>
    <row r="33" spans="1:18">
      <c r="A33" s="25">
        <f ca="1">IFERROR(SUMPRODUCT((OFFSET(стлб.,,MATCH('работник  1'!B34,стр.,)-1)='работник  1'!B34)*(OFFSET(стлб.,,MATCH('работник  1'!B34,стр.,))='работник  1'!C34)*OFFSET(стлб.,,MATCH('работник  1'!B34,стр.,)+1))*'работник  1'!D34,"")</f>
        <v>214500</v>
      </c>
      <c r="B33" s="25">
        <f ca="1">IFERROR(SUMPRODUCT((OFFSET(стлб.,,MATCH('работник  1'!E34,стр.,)-1)='работник  1'!E34)*(OFFSET(стлб.,,MATCH('работник  1'!E34,стр.,))='работник  1'!F34)*OFFSET(стлб.,,MATCH('работник  1'!E34,стр.,)+1))*'работник  1'!G34,"")</f>
        <v>214500</v>
      </c>
      <c r="C33" s="25">
        <f ca="1">IFERROR(SUMPRODUCT((OFFSET(стлб.,,MATCH('работник  1'!H34,стр.,)-1)='работник  1'!H34)*(OFFSET(стлб.,,MATCH('работник  1'!H34,стр.,))='работник  1'!I34)*OFFSET(стлб.,,MATCH('работник  1'!H34,стр.,)+1))*'работник  1'!J34,"")</f>
        <v>188500</v>
      </c>
      <c r="D33" s="25" t="str">
        <f ca="1">IFERROR(SUMPRODUCT((OFFSET(стлб.,,MATCH('работник  1'!K34,стр.,)-1)='работник  1'!K34)*(OFFSET(стлб.,,MATCH('работник  1'!K34,стр.,))='работник  1'!L34)*OFFSET(стлб.,,MATCH('работник  1'!K34,стр.,)+1))*'работник  1'!M34,"")</f>
        <v/>
      </c>
      <c r="E33" s="25" t="str">
        <f ca="1">IFERROR(SUMPRODUCT((OFFSET(стлб.,,MATCH('работник  1'!J34,стр.,)-1)='работник  1'!J34)*(OFFSET(стлб.,,MATCH('работник  1'!J34,стр.,))='работник  1'!K34)*OFFSET(стлб.,,MATCH('работник  1'!J34,стр.,)+1))*'работник  1'!L34,"")</f>
        <v/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7"/>
      <c r="Q33" s="17"/>
      <c r="R33" s="17"/>
    </row>
    <row r="34" spans="1:18">
      <c r="A34" s="25">
        <f ca="1">IFERROR(SUMPRODUCT((OFFSET(стлб.,,MATCH('работник  1'!B35,стр.,)-1)='работник  1'!B35)*(OFFSET(стлб.,,MATCH('работник  1'!B35,стр.,))='работник  1'!C35)*OFFSET(стлб.,,MATCH('работник  1'!B35,стр.,)+1))*'работник  1'!D35,"")</f>
        <v>229500</v>
      </c>
      <c r="B34" s="25">
        <f ca="1">IFERROR(SUMPRODUCT((OFFSET(стлб.,,MATCH('работник  1'!E35,стр.,)-1)='работник  1'!E35)*(OFFSET(стлб.,,MATCH('работник  1'!E35,стр.,))='работник  1'!F35)*OFFSET(стлб.,,MATCH('работник  1'!E35,стр.,)+1))*'работник  1'!G35,"")</f>
        <v>229500</v>
      </c>
      <c r="C34" s="25">
        <f ca="1">IFERROR(SUMPRODUCT((OFFSET(стлб.,,MATCH('работник  1'!H35,стр.,)-1)='работник  1'!H35)*(OFFSET(стлб.,,MATCH('работник  1'!H35,стр.,))='работник  1'!I35)*OFFSET(стлб.,,MATCH('работник  1'!H35,стр.,)+1))*'работник  1'!J35,"")</f>
        <v>202500</v>
      </c>
      <c r="D34" s="25" t="str">
        <f ca="1">IFERROR(SUMPRODUCT((OFFSET(стлб.,,MATCH('работник  1'!K35,стр.,)-1)='работник  1'!K35)*(OFFSET(стлб.,,MATCH('работник  1'!K35,стр.,))='работник  1'!L35)*OFFSET(стлб.,,MATCH('работник  1'!K35,стр.,)+1))*'работник  1'!M35,"")</f>
        <v/>
      </c>
      <c r="E34" s="25" t="str">
        <f ca="1">IFERROR(SUMPRODUCT((OFFSET(стлб.,,MATCH('работник  1'!J35,стр.,)-1)='работник  1'!J35)*(OFFSET(стлб.,,MATCH('работник  1'!J35,стр.,))='работник  1'!K35)*OFFSET(стлб.,,MATCH('работник  1'!J35,стр.,)+1))*'работник  1'!L35,"")</f>
        <v/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7"/>
      <c r="Q34" s="17"/>
      <c r="R34" s="17"/>
    </row>
    <row r="35" spans="1:18">
      <c r="A35" s="19"/>
      <c r="B35" s="19"/>
      <c r="C35" s="20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17"/>
      <c r="Q35" s="17"/>
      <c r="R35" s="17"/>
    </row>
    <row r="36" spans="1:18">
      <c r="A36" s="19"/>
      <c r="B36" s="19"/>
      <c r="C36" s="19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>
      <c r="A37" s="19"/>
      <c r="B37" s="19"/>
      <c r="C37" s="19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8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8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8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8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8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8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8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8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8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8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работник  1</vt:lpstr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Novikov</cp:lastModifiedBy>
  <dcterms:created xsi:type="dcterms:W3CDTF">2014-11-23T21:20:11Z</dcterms:created>
  <dcterms:modified xsi:type="dcterms:W3CDTF">2014-11-24T11:24:46Z</dcterms:modified>
</cp:coreProperties>
</file>