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" i="1" l="1"/>
  <c r="E2" i="1"/>
  <c r="D2" i="1"/>
  <c r="C2" i="1"/>
</calcChain>
</file>

<file path=xl/sharedStrings.xml><?xml version="1.0" encoding="utf-8"?>
<sst xmlns="http://schemas.openxmlformats.org/spreadsheetml/2006/main" count="18" uniqueCount="16">
  <si>
    <t>2680/1T ODL15 000 белый/абажур ткань Н/лампа E27 60W 220V URIKA</t>
  </si>
  <si>
    <t>2680/1W ODL15 000 белый/абажур ткань Бра с выкл E14 60W 220V URIKA</t>
  </si>
  <si>
    <t>2680/6 ODL15 000 белый/абажур ткань Люстра E14 5*60W 220V URIKA</t>
  </si>
  <si>
    <t>2681/1T ODL15 000 бронзов/хрусталь/абажур органза Н/лампа E27 60W 220V DASHER</t>
  </si>
  <si>
    <t>наименование</t>
  </si>
  <si>
    <t>E27</t>
  </si>
  <si>
    <t>E14</t>
  </si>
  <si>
    <t>G9</t>
  </si>
  <si>
    <t>G5</t>
  </si>
  <si>
    <t>2680/8 ODL15 000 белый/абажур ткань Люстра E14 8*40W 220V URIKA</t>
  </si>
  <si>
    <t>60W</t>
  </si>
  <si>
    <t>40W</t>
  </si>
  <si>
    <t>цоколь</t>
  </si>
  <si>
    <t>мощность</t>
  </si>
  <si>
    <t>Напряжение</t>
  </si>
  <si>
    <t>Производитель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</si>
</sst>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tabSelected="1" workbookViewId="0">
      <selection activeCell="C2" sqref="C2"/>
    </sheetView>
  </sheetViews>
  <sheetFormatPr defaultRowHeight="14.25"/>
  <cols>
    <col min="2" max="2" width="33.125" customWidth="1"/>
    <col min="3" max="3" width="13.125" customWidth="1"/>
    <col min="4" max="4" width="11.25" bestFit="1" customWidth="1"/>
    <col min="10" max="11" width="11" bestFit="1" customWidth="1"/>
  </cols>
  <sheetData>
    <row r="1" spans="2:11">
      <c r="B1" t="s">
        <v>4</v>
      </c>
      <c r="C1" t="s">
        <v>12</v>
      </c>
      <c r="D1" t="s">
        <v>13</v>
      </c>
      <c r="E1" t="s">
        <v>14</v>
      </c>
      <c r="F1" t="s">
        <v>15</v>
      </c>
      <c r="J1" t="s">
        <v>12</v>
      </c>
      <c r="K1" t="s">
        <v>13</v>
      </c>
    </row>
    <row r="2" spans="2:11" ht="25.5">
      <c r="B2" s="1" t="s">
        <v>0</v>
      </c>
      <c r="C2" t="str">
        <f>TRIM(MID(SUBSTITUTE(TRIM(B2)," ",REPT(" ",1000)),(LEN(SUBSTITUTE(TRIM(B2)," ",REPT(" ",1000)))/1000-4)*1000,1000))</f>
        <v>E27</v>
      </c>
      <c r="D2" t="str">
        <f>TRIM(MID(SUBSTITUTE(TRIM(B2)," ",REPT(" ",1000)),(LEN(SUBSTITUTE(TRIM(B2)," ",REPT(" ",1000)))/1000-3)*1000,1000))</f>
        <v>60W</v>
      </c>
      <c r="E2" t="str">
        <f>TRIM(MID(SUBSTITUTE(TRIM(B2)," ",REPT(" ",1000)),(LEN(SUBSTITUTE(TRIM(B2)," ",REPT(" ",1000)))/1000-2)*1000,1000))</f>
        <v>220V</v>
      </c>
      <c r="F2" t="str">
        <f>TRIM(MID(SUBSTITUTE(TRIM(B2)," ",REPT(" ",1000)),(LEN(SUBSTITUTE(TRIM(B2)," ",REPT(" ",1000)))/1000-1)*1000,1000))</f>
        <v>URIK</v>
      </c>
      <c r="J2" t="s">
        <v>5</v>
      </c>
      <c r="K2" t="s">
        <v>10</v>
      </c>
    </row>
    <row r="3" spans="2:11" ht="25.5">
      <c r="B3" s="1" t="s">
        <v>1</v>
      </c>
      <c r="J3" t="s">
        <v>6</v>
      </c>
      <c r="K3" t="s">
        <v>11</v>
      </c>
    </row>
    <row r="4" spans="2:11" ht="25.5">
      <c r="B4" s="1" t="s">
        <v>2</v>
      </c>
      <c r="J4" t="s">
        <v>7</v>
      </c>
    </row>
    <row r="5" spans="2:11" ht="25.5">
      <c r="B5" s="1" t="s">
        <v>9</v>
      </c>
      <c r="J5" t="s">
        <v>8</v>
      </c>
    </row>
    <row r="6" spans="2:11" ht="38.25">
      <c r="B6" s="1" t="s">
        <v>3</v>
      </c>
    </row>
    <row r="9" spans="2:11">
      <c r="B9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2014-11-21T05:43:00Z</dcterms:modified>
</cp:coreProperties>
</file>