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M6" i="1" l="1"/>
  <c r="N6" i="1"/>
  <c r="O6" i="1"/>
  <c r="M7" i="1"/>
  <c r="N7" i="1"/>
  <c r="O7" i="1"/>
  <c r="M8" i="1"/>
  <c r="N8" i="1"/>
  <c r="O8" i="1"/>
  <c r="M9" i="1"/>
  <c r="N9" i="1"/>
  <c r="O9" i="1"/>
  <c r="N5" i="1"/>
  <c r="O5" i="1"/>
  <c r="M5" i="1"/>
  <c r="J5" i="1"/>
  <c r="J6" i="1"/>
  <c r="J7" i="1"/>
  <c r="J8" i="1"/>
  <c r="J9" i="1"/>
  <c r="I6" i="1" l="1"/>
  <c r="I5" i="1"/>
  <c r="H6" i="1"/>
  <c r="K6" i="1" s="1"/>
  <c r="H7" i="1"/>
  <c r="K7" i="1" s="1"/>
  <c r="H8" i="1"/>
  <c r="K8" i="1" s="1"/>
  <c r="H9" i="1"/>
  <c r="K9" i="1" s="1"/>
  <c r="H5" i="1"/>
  <c r="K5" i="1" s="1"/>
  <c r="I9" i="1" l="1"/>
  <c r="I8" i="1"/>
  <c r="I7" i="1"/>
</calcChain>
</file>

<file path=xl/sharedStrings.xml><?xml version="1.0" encoding="utf-8"?>
<sst xmlns="http://schemas.openxmlformats.org/spreadsheetml/2006/main" count="18" uniqueCount="18">
  <si>
    <t>Январь</t>
  </si>
  <si>
    <t>Февраль</t>
  </si>
  <si>
    <t>Март</t>
  </si>
  <si>
    <t>Цены за период</t>
  </si>
  <si>
    <t>гайка</t>
  </si>
  <si>
    <t>болт</t>
  </si>
  <si>
    <t>винт</t>
  </si>
  <si>
    <t>шуруп</t>
  </si>
  <si>
    <t>гвоздь</t>
  </si>
  <si>
    <t>Номенклатура</t>
  </si>
  <si>
    <t>Задача:</t>
  </si>
  <si>
    <t>2. Увеличить цены за февраль на 4% только по позициям "гайка" и "болт", а по остальным на 5%.</t>
  </si>
  <si>
    <t>Изменить цены, в %</t>
  </si>
  <si>
    <t>1. Увеличить цены за февраль по всем позициям на 4 %</t>
  </si>
  <si>
    <t>февраль</t>
  </si>
  <si>
    <t>март</t>
  </si>
  <si>
    <t xml:space="preserve"> На %&gt;всех</t>
  </si>
  <si>
    <r>
      <t>=</t>
    </r>
    <r>
      <rPr>
        <sz val="11"/>
        <color rgb="FF0000FF"/>
        <rFont val="Calibri"/>
        <family val="2"/>
        <charset val="204"/>
        <scheme val="minor"/>
      </rPr>
      <t>G5</t>
    </r>
    <r>
      <rPr>
        <sz val="11"/>
        <color rgb="FF000000"/>
        <rFont val="Calibri"/>
        <family val="2"/>
        <charset val="204"/>
        <scheme val="minor"/>
      </rPr>
      <t>*(1+</t>
    </r>
    <r>
      <rPr>
        <sz val="11"/>
        <color rgb="FF008000"/>
        <rFont val="Calibri"/>
        <family val="2"/>
        <charset val="204"/>
        <scheme val="minor"/>
      </rPr>
      <t>(</t>
    </r>
    <r>
      <rPr>
        <sz val="11"/>
        <color rgb="FF000000"/>
        <rFont val="Calibri"/>
        <family val="2"/>
        <charset val="204"/>
        <scheme val="minor"/>
      </rPr>
      <t>IF</t>
    </r>
    <r>
      <rPr>
        <sz val="11"/>
        <color rgb="FF800000"/>
        <rFont val="Calibri"/>
        <family val="2"/>
        <charset val="204"/>
        <scheme val="minor"/>
      </rPr>
      <t>(</t>
    </r>
    <r>
      <rPr>
        <sz val="11"/>
        <color rgb="FF008000"/>
        <rFont val="Calibri"/>
        <family val="2"/>
        <charset val="204"/>
        <scheme val="minor"/>
      </rPr>
      <t>$E5</t>
    </r>
    <r>
      <rPr>
        <sz val="11"/>
        <color rgb="FF000000"/>
        <rFont val="Calibri"/>
        <family val="2"/>
        <charset val="204"/>
        <scheme val="minor"/>
      </rPr>
      <t>&gt;0,</t>
    </r>
    <r>
      <rPr>
        <sz val="11"/>
        <color rgb="FF008000"/>
        <rFont val="Calibri"/>
        <family val="2"/>
        <charset val="204"/>
        <scheme val="minor"/>
      </rPr>
      <t>$E5</t>
    </r>
    <r>
      <rPr>
        <sz val="11"/>
        <color rgb="FF000000"/>
        <rFont val="Calibri"/>
        <family val="2"/>
        <charset val="204"/>
        <scheme val="minor"/>
      </rPr>
      <t>,</t>
    </r>
    <r>
      <rPr>
        <sz val="11"/>
        <color rgb="FF9900CC"/>
        <rFont val="Calibri"/>
        <family val="2"/>
        <charset val="204"/>
        <scheme val="minor"/>
      </rPr>
      <t>$C$6</t>
    </r>
    <r>
      <rPr>
        <sz val="11"/>
        <color rgb="FF800000"/>
        <rFont val="Calibri"/>
        <family val="2"/>
        <charset val="204"/>
        <scheme val="minor"/>
      </rPr>
      <t>)</t>
    </r>
    <r>
      <rPr>
        <sz val="11"/>
        <color rgb="FF008000"/>
        <rFont val="Calibri"/>
        <family val="2"/>
        <charset val="204"/>
        <scheme val="minor"/>
      </rPr>
      <t>)</t>
    </r>
    <r>
      <rPr>
        <sz val="11"/>
        <color rgb="FF000000"/>
        <rFont val="Calibri"/>
        <family val="2"/>
        <charset val="204"/>
        <scheme val="minor"/>
      </rPr>
      <t>/100)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</si>
</sst>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8000"/>
      <name val="Calibri"/>
      <family val="2"/>
      <charset val="204"/>
      <scheme val="minor"/>
    </font>
    <font>
      <sz val="11"/>
      <color rgb="FF800000"/>
      <name val="Calibri"/>
      <family val="2"/>
      <charset val="204"/>
      <scheme val="minor"/>
    </font>
    <font>
      <sz val="11"/>
      <color rgb="FF9900CC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4" borderId="1" xfId="0" applyFont="1" applyFill="1" applyBorder="1"/>
    <xf numFmtId="0" fontId="0" fillId="2" borderId="1" xfId="0" applyFill="1" applyBorder="1"/>
    <xf numFmtId="0" fontId="3" fillId="0" borderId="0" xfId="0" applyFont="1"/>
    <xf numFmtId="0" fontId="1" fillId="3" borderId="1" xfId="0" applyFont="1" applyFill="1" applyBorder="1" applyAlignment="1">
      <alignment horizontal="center"/>
    </xf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O23"/>
  <sheetViews>
    <sheetView tabSelected="1" workbookViewId="0">
      <selection activeCell="M5" sqref="M5"/>
    </sheetView>
  </sheetViews>
  <sheetFormatPr defaultRowHeight="15" x14ac:dyDescent="0.25"/>
  <cols>
    <col min="1" max="1" width="9.140625" customWidth="1"/>
    <col min="3" max="3" width="9.140625" style="3"/>
    <col min="5" max="5" width="13.85546875" customWidth="1"/>
    <col min="6" max="6" width="16" customWidth="1"/>
  </cols>
  <sheetData>
    <row r="3" spans="1:15" x14ac:dyDescent="0.25">
      <c r="F3" s="8" t="s">
        <v>3</v>
      </c>
      <c r="G3" s="8"/>
      <c r="H3" s="8"/>
      <c r="I3" s="8"/>
    </row>
    <row r="4" spans="1:15" x14ac:dyDescent="0.25">
      <c r="E4" t="s">
        <v>16</v>
      </c>
      <c r="F4" s="6" t="s">
        <v>9</v>
      </c>
      <c r="G4" s="5" t="s">
        <v>0</v>
      </c>
      <c r="H4" s="5" t="s">
        <v>1</v>
      </c>
      <c r="I4" s="5" t="s">
        <v>2</v>
      </c>
      <c r="J4" t="s">
        <v>14</v>
      </c>
      <c r="K4" t="s">
        <v>15</v>
      </c>
    </row>
    <row r="5" spans="1:15" x14ac:dyDescent="0.25">
      <c r="A5">
        <v>0</v>
      </c>
      <c r="C5" s="1" t="s">
        <v>12</v>
      </c>
      <c r="E5" s="2">
        <v>0</v>
      </c>
      <c r="F5" s="4" t="s">
        <v>4</v>
      </c>
      <c r="G5" s="4">
        <v>2.2000000000000002</v>
      </c>
      <c r="H5" s="4">
        <f>G5+G5*4%</f>
        <v>2.2880000000000003</v>
      </c>
      <c r="I5" s="4">
        <f>H5+H5*IF(OR(F5={"гайка","болт"}),4%,5%)</f>
        <v>2.3795200000000003</v>
      </c>
      <c r="J5">
        <f>G5*(1+(IF($E5&gt;0,$E5,$C$6))/100)</f>
        <v>2.2880000000000003</v>
      </c>
      <c r="K5">
        <f>H5*(1+($C$6+$E5)/100)</f>
        <v>2.3795200000000003</v>
      </c>
      <c r="M5" s="9">
        <f>G5*(1+$E5%+$C$6*($E5=0)%)</f>
        <v>2.2880000000000003</v>
      </c>
      <c r="N5" s="9">
        <f t="shared" ref="N5:O5" si="0">H5*(1+$E5%+$C$6*($E5=0)%)</f>
        <v>2.3795200000000003</v>
      </c>
      <c r="O5" s="9">
        <f t="shared" si="0"/>
        <v>2.4747008000000004</v>
      </c>
    </row>
    <row r="6" spans="1:15" x14ac:dyDescent="0.25">
      <c r="A6">
        <v>1</v>
      </c>
      <c r="C6" s="2">
        <v>4</v>
      </c>
      <c r="E6" s="2">
        <v>1</v>
      </c>
      <c r="F6" s="4" t="s">
        <v>5</v>
      </c>
      <c r="G6" s="4">
        <v>2.4</v>
      </c>
      <c r="H6" s="4">
        <f t="shared" ref="H6:H9" si="1">G6+G6*4%</f>
        <v>2.496</v>
      </c>
      <c r="I6" s="4">
        <f>H6+H6*IF(OR(F6={"гайка","болт"}),4%,5%)</f>
        <v>2.5958399999999999</v>
      </c>
      <c r="J6">
        <f t="shared" ref="J6:J9" si="2">G6*(1+($C$6+$E6)/100)</f>
        <v>2.52</v>
      </c>
      <c r="K6">
        <f t="shared" ref="K6:K9" si="3">H6*(1+($C$6+$E6)/100)</f>
        <v>2.6208</v>
      </c>
      <c r="M6" s="9">
        <f t="shared" ref="M6:M9" si="4">G6*(1+$E6%+$C$6*($E6=0)%)</f>
        <v>2.4239999999999999</v>
      </c>
      <c r="N6" s="9">
        <f t="shared" ref="N6:N9" si="5">H6*(1+$E6%+$C$6*($E6=0)%)</f>
        <v>2.5209600000000001</v>
      </c>
      <c r="O6" s="9">
        <f t="shared" ref="O6:O9" si="6">I6*(1+$E6%+$C$6*($E6=0)%)</f>
        <v>2.6217983999999999</v>
      </c>
    </row>
    <row r="7" spans="1:15" x14ac:dyDescent="0.25">
      <c r="A7">
        <v>2</v>
      </c>
      <c r="E7" s="2"/>
      <c r="F7" s="4" t="s">
        <v>6</v>
      </c>
      <c r="G7" s="4">
        <v>1.8</v>
      </c>
      <c r="H7" s="4">
        <f t="shared" si="1"/>
        <v>1.8720000000000001</v>
      </c>
      <c r="I7" s="4">
        <f>H7+H7*IF(OR(F7={"гайка","болт"}),4%,5%)</f>
        <v>1.9656000000000002</v>
      </c>
      <c r="J7">
        <f t="shared" si="2"/>
        <v>1.8720000000000001</v>
      </c>
      <c r="K7">
        <f t="shared" si="3"/>
        <v>1.9468800000000002</v>
      </c>
      <c r="M7" s="9">
        <f t="shared" si="4"/>
        <v>1.8720000000000001</v>
      </c>
      <c r="N7" s="9">
        <f t="shared" si="5"/>
        <v>1.9468800000000002</v>
      </c>
      <c r="O7" s="9">
        <f t="shared" si="6"/>
        <v>2.0442240000000003</v>
      </c>
    </row>
    <row r="8" spans="1:15" x14ac:dyDescent="0.25">
      <c r="A8">
        <v>3</v>
      </c>
      <c r="E8" s="2"/>
      <c r="F8" s="4" t="s">
        <v>7</v>
      </c>
      <c r="G8" s="4">
        <v>3.4</v>
      </c>
      <c r="H8" s="4">
        <f t="shared" si="1"/>
        <v>3.536</v>
      </c>
      <c r="I8" s="4">
        <f>H8+H8*IF(OR(F8={"гайка","болт"}),4%,5%)</f>
        <v>3.7128000000000001</v>
      </c>
      <c r="J8">
        <f t="shared" si="2"/>
        <v>3.536</v>
      </c>
      <c r="K8">
        <f t="shared" si="3"/>
        <v>3.6774400000000003</v>
      </c>
      <c r="M8" s="9">
        <f t="shared" si="4"/>
        <v>3.536</v>
      </c>
      <c r="N8" s="9">
        <f t="shared" si="5"/>
        <v>3.6774400000000003</v>
      </c>
      <c r="O8" s="9">
        <f t="shared" si="6"/>
        <v>3.8613120000000003</v>
      </c>
    </row>
    <row r="9" spans="1:15" x14ac:dyDescent="0.25">
      <c r="A9">
        <v>4</v>
      </c>
      <c r="E9" s="2"/>
      <c r="F9" s="4" t="s">
        <v>8</v>
      </c>
      <c r="G9" s="4">
        <v>5.5</v>
      </c>
      <c r="H9" s="4">
        <f t="shared" si="1"/>
        <v>5.72</v>
      </c>
      <c r="I9" s="4">
        <f>H9+H9*IF(OR(F9={"гайка","болт"}),4%,5%)</f>
        <v>6.0059999999999993</v>
      </c>
      <c r="J9">
        <f t="shared" si="2"/>
        <v>5.7200000000000006</v>
      </c>
      <c r="K9">
        <f t="shared" si="3"/>
        <v>5.9488000000000003</v>
      </c>
      <c r="M9" s="9">
        <f t="shared" si="4"/>
        <v>5.7200000000000006</v>
      </c>
      <c r="N9" s="9">
        <f t="shared" si="5"/>
        <v>5.9488000000000003</v>
      </c>
      <c r="O9" s="9">
        <f t="shared" si="6"/>
        <v>6.2462399999999993</v>
      </c>
    </row>
    <row r="10" spans="1:15" x14ac:dyDescent="0.25">
      <c r="A10">
        <v>5</v>
      </c>
    </row>
    <row r="11" spans="1:15" x14ac:dyDescent="0.25">
      <c r="A11">
        <v>6</v>
      </c>
    </row>
    <row r="12" spans="1:15" x14ac:dyDescent="0.25">
      <c r="A12">
        <v>7</v>
      </c>
      <c r="F12" t="s">
        <v>10</v>
      </c>
    </row>
    <row r="13" spans="1:15" x14ac:dyDescent="0.25">
      <c r="A13">
        <v>8</v>
      </c>
      <c r="F13" t="s">
        <v>13</v>
      </c>
    </row>
    <row r="14" spans="1:15" x14ac:dyDescent="0.25">
      <c r="A14">
        <v>9</v>
      </c>
      <c r="F14" t="s">
        <v>11</v>
      </c>
    </row>
    <row r="15" spans="1:15" x14ac:dyDescent="0.25">
      <c r="A15">
        <v>10</v>
      </c>
    </row>
    <row r="23" spans="6:6" x14ac:dyDescent="0.25">
      <c r="F23" s="7" t="s">
        <v>17</v>
      </c>
    </row>
  </sheetData>
  <mergeCells count="1">
    <mergeCell ref="F3:I3"/>
  </mergeCells>
  <dataValidations count="1">
    <dataValidation type="list" allowBlank="1" showInputMessage="1" showErrorMessage="1" sqref="C6 E5:E9">
      <formula1>$A$5:$A$15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2014-11-26T12:57:20Z</dcterms:modified>
</cp:coreProperties>
</file>