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395" yWindow="0" windowWidth="10545" windowHeight="6660" tabRatio="676"/>
  </bookViews>
  <sheets>
    <sheet name="Лист2" sheetId="47" r:id="rId1"/>
  </sheets>
  <calcPr calcId="145621" fullPrecision="0"/>
</workbook>
</file>

<file path=xl/calcChain.xml><?xml version="1.0" encoding="utf-8"?>
<calcChain xmlns="http://schemas.openxmlformats.org/spreadsheetml/2006/main">
  <c r="H24" i="47" l="1"/>
  <c r="I24" i="47"/>
  <c r="J24" i="47"/>
  <c r="K24" i="47"/>
  <c r="L24" i="47"/>
  <c r="M24" i="47"/>
  <c r="N24" i="47"/>
  <c r="O24" i="47"/>
  <c r="P24" i="47"/>
  <c r="H25" i="47"/>
  <c r="I25" i="47"/>
  <c r="J25" i="47"/>
  <c r="K25" i="47"/>
  <c r="L25" i="47"/>
  <c r="M25" i="47"/>
  <c r="N25" i="47"/>
  <c r="O25" i="47"/>
  <c r="P25" i="47"/>
  <c r="H26" i="47"/>
  <c r="I26" i="47"/>
  <c r="J26" i="47"/>
  <c r="K26" i="47"/>
  <c r="L26" i="47"/>
  <c r="M26" i="47"/>
  <c r="N26" i="47"/>
  <c r="O26" i="47"/>
  <c r="P26" i="47"/>
  <c r="H27" i="47"/>
  <c r="I27" i="47"/>
  <c r="J27" i="47"/>
  <c r="K27" i="47"/>
  <c r="L27" i="47"/>
  <c r="M27" i="47"/>
  <c r="N27" i="47"/>
  <c r="O27" i="47"/>
  <c r="P27" i="47"/>
  <c r="H28" i="47"/>
  <c r="I28" i="47"/>
  <c r="J28" i="47"/>
  <c r="K28" i="47"/>
  <c r="L28" i="47"/>
  <c r="M28" i="47"/>
  <c r="N28" i="47"/>
  <c r="O28" i="47"/>
  <c r="P28" i="47"/>
  <c r="G28" i="47"/>
  <c r="G27" i="47"/>
  <c r="G26" i="47"/>
  <c r="G25" i="47"/>
  <c r="G24" i="47"/>
  <c r="P32" i="47"/>
  <c r="O32" i="47"/>
  <c r="N32" i="47"/>
  <c r="M32" i="47"/>
  <c r="L32" i="47"/>
  <c r="K32" i="47"/>
  <c r="J32" i="47"/>
  <c r="I32" i="47"/>
  <c r="H32" i="47"/>
  <c r="G32" i="47"/>
  <c r="E29" i="47"/>
  <c r="H9" i="47"/>
  <c r="I9" i="47"/>
  <c r="J9" i="47"/>
  <c r="K9" i="47"/>
  <c r="L9" i="47"/>
  <c r="M9" i="47"/>
  <c r="N9" i="47"/>
  <c r="O9" i="47"/>
  <c r="P9" i="47"/>
  <c r="H10" i="47"/>
  <c r="I10" i="47"/>
  <c r="J10" i="47"/>
  <c r="K10" i="47"/>
  <c r="L10" i="47"/>
  <c r="M10" i="47"/>
  <c r="N10" i="47"/>
  <c r="O10" i="47"/>
  <c r="P10" i="47"/>
  <c r="H11" i="47"/>
  <c r="I11" i="47"/>
  <c r="J11" i="47"/>
  <c r="K11" i="47"/>
  <c r="L11" i="47"/>
  <c r="M11" i="47"/>
  <c r="N11" i="47"/>
  <c r="O11" i="47"/>
  <c r="P11" i="47"/>
  <c r="H12" i="47"/>
  <c r="I12" i="47"/>
  <c r="J12" i="47"/>
  <c r="K12" i="47"/>
  <c r="L12" i="47"/>
  <c r="M12" i="47"/>
  <c r="N12" i="47"/>
  <c r="O12" i="47"/>
  <c r="P12" i="47"/>
  <c r="H13" i="47"/>
  <c r="I13" i="47"/>
  <c r="J13" i="47"/>
  <c r="K13" i="47"/>
  <c r="L13" i="47"/>
  <c r="M13" i="47"/>
  <c r="N13" i="47"/>
  <c r="O13" i="47"/>
  <c r="P13" i="47"/>
  <c r="G13" i="47"/>
  <c r="G12" i="47"/>
  <c r="G11" i="47"/>
  <c r="G10" i="47"/>
  <c r="G9" i="47"/>
  <c r="H17" i="47" l="1"/>
  <c r="I17" i="47"/>
  <c r="J17" i="47"/>
  <c r="K17" i="47"/>
  <c r="L17" i="47"/>
  <c r="M17" i="47"/>
  <c r="N17" i="47"/>
  <c r="O17" i="47"/>
  <c r="P17" i="47"/>
  <c r="G17" i="47"/>
  <c r="E14" i="47"/>
  <c r="L14" i="47" l="1"/>
  <c r="L19" i="47" s="1"/>
  <c r="L29" i="47" s="1"/>
  <c r="L34" i="47" s="1"/>
  <c r="H14" i="47"/>
  <c r="H19" i="47" s="1"/>
  <c r="H29" i="47" s="1"/>
  <c r="H34" i="47" s="1"/>
  <c r="G14" i="47"/>
  <c r="G19" i="47" s="1"/>
  <c r="G29" i="47" s="1"/>
  <c r="G34" i="47" s="1"/>
  <c r="K14" i="47"/>
  <c r="K19" i="47" s="1"/>
  <c r="K29" i="47" s="1"/>
  <c r="K34" i="47" s="1"/>
  <c r="P14" i="47"/>
  <c r="P19" i="47" s="1"/>
  <c r="P29" i="47" s="1"/>
  <c r="P34" i="47" s="1"/>
  <c r="N14" i="47"/>
  <c r="N19" i="47" s="1"/>
  <c r="N29" i="47" s="1"/>
  <c r="N34" i="47" s="1"/>
  <c r="J14" i="47"/>
  <c r="J19" i="47" s="1"/>
  <c r="J29" i="47" s="1"/>
  <c r="J34" i="47" s="1"/>
  <c r="O14" i="47"/>
  <c r="O19" i="47" s="1"/>
  <c r="O29" i="47" s="1"/>
  <c r="O34" i="47" s="1"/>
  <c r="M14" i="47"/>
  <c r="M19" i="47" s="1"/>
  <c r="M29" i="47" s="1"/>
  <c r="M34" i="47" s="1"/>
  <c r="I14" i="47"/>
  <c r="I19" i="47" s="1"/>
  <c r="I29" i="47" s="1"/>
  <c r="I34" i="47" s="1"/>
</calcChain>
</file>

<file path=xl/sharedStrings.xml><?xml version="1.0" encoding="utf-8"?>
<sst xmlns="http://schemas.openxmlformats.org/spreadsheetml/2006/main" count="22" uniqueCount="14">
  <si>
    <t>х1</t>
  </si>
  <si>
    <t>х2</t>
  </si>
  <si>
    <t>х3</t>
  </si>
  <si>
    <t>х4</t>
  </si>
  <si>
    <t>х5</t>
  </si>
  <si>
    <t>min</t>
  </si>
  <si>
    <t>max</t>
  </si>
  <si>
    <t>проверка</t>
  </si>
  <si>
    <t>должно быть вот так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</si>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</sst>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 Cyr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name val="Verdana"/>
      <family val="2"/>
      <charset val="204"/>
    </font>
    <font>
      <b/>
      <sz val="10"/>
      <name val="Verdana"/>
      <family val="2"/>
      <charset val="204"/>
    </font>
    <font>
      <sz val="10"/>
      <color rgb="FFFF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/>
    <xf numFmtId="0" fontId="0" fillId="0" borderId="1" xfId="0" applyBorder="1"/>
    <xf numFmtId="0" fontId="4" fillId="0" borderId="0" xfId="0" applyFont="1"/>
    <xf numFmtId="1" fontId="5" fillId="3" borderId="1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5" fillId="3" borderId="0" xfId="0" applyNumberFormat="1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34"/>
  <sheetViews>
    <sheetView tabSelected="1" workbookViewId="0">
      <selection activeCell="G8" sqref="G8"/>
    </sheetView>
  </sheetViews>
  <sheetFormatPr defaultRowHeight="12.75" x14ac:dyDescent="0.2"/>
  <cols>
    <col min="3" max="3" width="9.28515625" bestFit="1" customWidth="1"/>
    <col min="5" max="5" width="9.28515625" bestFit="1" customWidth="1"/>
    <col min="6" max="6" width="8.28515625" customWidth="1"/>
    <col min="7" max="16" width="10.28515625" customWidth="1"/>
    <col min="17" max="17" width="9.28515625" bestFit="1" customWidth="1"/>
  </cols>
  <sheetData>
    <row r="1" spans="3:18" x14ac:dyDescent="0.2">
      <c r="F1" s="15"/>
      <c r="G1" s="15">
        <v>1</v>
      </c>
      <c r="H1" s="15">
        <v>2</v>
      </c>
      <c r="I1" s="15">
        <v>3</v>
      </c>
      <c r="J1" s="15">
        <v>4</v>
      </c>
      <c r="K1" s="15">
        <v>5</v>
      </c>
      <c r="L1" s="15">
        <v>6</v>
      </c>
      <c r="M1" s="15">
        <v>7</v>
      </c>
      <c r="N1" s="15">
        <v>8</v>
      </c>
      <c r="O1" s="15">
        <v>9</v>
      </c>
      <c r="P1" s="15">
        <v>10</v>
      </c>
    </row>
    <row r="2" spans="3:18" x14ac:dyDescent="0.2">
      <c r="E2" s="3"/>
      <c r="F2" s="14" t="s">
        <v>9</v>
      </c>
      <c r="G2" s="13">
        <v>95</v>
      </c>
      <c r="H2" s="13">
        <v>73.7</v>
      </c>
      <c r="I2" s="13">
        <v>34.799999999999997</v>
      </c>
      <c r="J2" s="13">
        <v>5</v>
      </c>
      <c r="K2" s="13">
        <v>2.9</v>
      </c>
      <c r="L2" s="13">
        <v>1.7</v>
      </c>
      <c r="M2" s="13">
        <v>0</v>
      </c>
      <c r="N2" s="13">
        <v>0</v>
      </c>
      <c r="O2" s="13">
        <v>0</v>
      </c>
      <c r="P2" s="13">
        <v>0</v>
      </c>
      <c r="Q2" s="3"/>
      <c r="R2" s="3"/>
    </row>
    <row r="3" spans="3:18" x14ac:dyDescent="0.2">
      <c r="E3" s="3"/>
      <c r="F3" s="14" t="s">
        <v>10</v>
      </c>
      <c r="G3" s="13">
        <v>100</v>
      </c>
      <c r="H3" s="13">
        <v>100</v>
      </c>
      <c r="I3" s="13">
        <v>92.5</v>
      </c>
      <c r="J3" s="13">
        <v>9.5</v>
      </c>
      <c r="K3" s="13">
        <v>3.6</v>
      </c>
      <c r="L3" s="13">
        <v>1.9</v>
      </c>
      <c r="M3" s="13">
        <v>0</v>
      </c>
      <c r="N3" s="13">
        <v>0</v>
      </c>
      <c r="O3" s="13">
        <v>0</v>
      </c>
      <c r="P3" s="13">
        <v>0</v>
      </c>
      <c r="Q3" s="3"/>
      <c r="R3" s="3"/>
    </row>
    <row r="4" spans="3:18" x14ac:dyDescent="0.2">
      <c r="E4" s="3"/>
      <c r="F4" s="14" t="s">
        <v>11</v>
      </c>
      <c r="G4" s="13">
        <v>100</v>
      </c>
      <c r="H4" s="13">
        <v>100</v>
      </c>
      <c r="I4" s="13">
        <v>100</v>
      </c>
      <c r="J4" s="13">
        <v>97.9</v>
      </c>
      <c r="K4" s="13">
        <v>71.3</v>
      </c>
      <c r="L4" s="13">
        <v>56.7</v>
      </c>
      <c r="M4" s="13">
        <v>39.1</v>
      </c>
      <c r="N4" s="13">
        <v>28.8</v>
      </c>
      <c r="O4" s="13">
        <v>19.8</v>
      </c>
      <c r="P4" s="13">
        <v>7.6</v>
      </c>
      <c r="Q4" s="3"/>
      <c r="R4" s="3"/>
    </row>
    <row r="5" spans="3:18" x14ac:dyDescent="0.2">
      <c r="E5" s="3"/>
      <c r="F5" s="14" t="s">
        <v>12</v>
      </c>
      <c r="G5" s="13">
        <v>100</v>
      </c>
      <c r="H5" s="13">
        <v>100</v>
      </c>
      <c r="I5" s="13">
        <v>100</v>
      </c>
      <c r="J5" s="13">
        <v>100</v>
      </c>
      <c r="K5" s="13">
        <v>100</v>
      </c>
      <c r="L5" s="13">
        <v>100</v>
      </c>
      <c r="M5" s="13">
        <v>100</v>
      </c>
      <c r="N5" s="13">
        <v>99.6</v>
      </c>
      <c r="O5" s="13">
        <v>90</v>
      </c>
      <c r="P5" s="13">
        <v>83.45</v>
      </c>
      <c r="Q5" s="3"/>
      <c r="R5" s="3"/>
    </row>
    <row r="6" spans="3:18" x14ac:dyDescent="0.2">
      <c r="E6" s="3"/>
      <c r="F6" s="14" t="s">
        <v>13</v>
      </c>
      <c r="G6" s="13">
        <v>100</v>
      </c>
      <c r="H6" s="13">
        <v>100</v>
      </c>
      <c r="I6" s="13">
        <v>100</v>
      </c>
      <c r="J6" s="13">
        <v>100</v>
      </c>
      <c r="K6" s="13">
        <v>93.9</v>
      </c>
      <c r="L6" s="13">
        <v>92.3</v>
      </c>
      <c r="M6" s="13">
        <v>90.8</v>
      </c>
      <c r="N6" s="13">
        <v>89.5</v>
      </c>
      <c r="O6" s="13">
        <v>80.900000000000006</v>
      </c>
      <c r="P6" s="13">
        <v>52.9</v>
      </c>
      <c r="Q6" s="3"/>
      <c r="R6" s="3"/>
    </row>
    <row r="7" spans="3:18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3:18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3:18" x14ac:dyDescent="0.2">
      <c r="C9" s="3"/>
      <c r="D9" s="12" t="s">
        <v>0</v>
      </c>
      <c r="E9" s="4">
        <v>0</v>
      </c>
      <c r="F9" s="5"/>
      <c r="G9" s="6">
        <f>($E$9/100)*G2</f>
        <v>0</v>
      </c>
      <c r="H9" s="6">
        <f t="shared" ref="H9:P9" si="0">($E$9/100)*H2</f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6">
        <f t="shared" si="0"/>
        <v>0</v>
      </c>
      <c r="O9" s="6">
        <f t="shared" si="0"/>
        <v>0</v>
      </c>
      <c r="P9" s="6">
        <f t="shared" si="0"/>
        <v>0</v>
      </c>
      <c r="Q9" s="3"/>
      <c r="R9" s="3"/>
    </row>
    <row r="10" spans="3:18" x14ac:dyDescent="0.2">
      <c r="C10" s="3"/>
      <c r="D10" s="12" t="s">
        <v>1</v>
      </c>
      <c r="E10" s="4">
        <v>0</v>
      </c>
      <c r="F10" s="5"/>
      <c r="G10" s="6">
        <f>($E$10/100)*G3</f>
        <v>0</v>
      </c>
      <c r="H10" s="6">
        <f t="shared" ref="H10:P10" si="1">($E$10/100)*H3</f>
        <v>0</v>
      </c>
      <c r="I10" s="6">
        <f t="shared" si="1"/>
        <v>0</v>
      </c>
      <c r="J10" s="6">
        <f t="shared" si="1"/>
        <v>0</v>
      </c>
      <c r="K10" s="6">
        <f t="shared" si="1"/>
        <v>0</v>
      </c>
      <c r="L10" s="6">
        <f t="shared" si="1"/>
        <v>0</v>
      </c>
      <c r="M10" s="6">
        <f t="shared" si="1"/>
        <v>0</v>
      </c>
      <c r="N10" s="6">
        <f t="shared" si="1"/>
        <v>0</v>
      </c>
      <c r="O10" s="6">
        <f t="shared" si="1"/>
        <v>0</v>
      </c>
      <c r="P10" s="6">
        <f t="shared" si="1"/>
        <v>0</v>
      </c>
      <c r="Q10" s="3"/>
      <c r="R10" s="3"/>
    </row>
    <row r="11" spans="3:18" x14ac:dyDescent="0.2">
      <c r="C11" s="3"/>
      <c r="D11" s="12" t="s">
        <v>2</v>
      </c>
      <c r="E11" s="4">
        <v>0</v>
      </c>
      <c r="F11" s="5"/>
      <c r="G11" s="6">
        <f>($E$11/100)*G4</f>
        <v>0</v>
      </c>
      <c r="H11" s="6">
        <f t="shared" ref="H11:P11" si="2">($E$11/100)*H4</f>
        <v>0</v>
      </c>
      <c r="I11" s="6">
        <f t="shared" si="2"/>
        <v>0</v>
      </c>
      <c r="J11" s="6">
        <f t="shared" si="2"/>
        <v>0</v>
      </c>
      <c r="K11" s="6">
        <f t="shared" si="2"/>
        <v>0</v>
      </c>
      <c r="L11" s="6">
        <f t="shared" si="2"/>
        <v>0</v>
      </c>
      <c r="M11" s="6">
        <f t="shared" si="2"/>
        <v>0</v>
      </c>
      <c r="N11" s="6">
        <f t="shared" si="2"/>
        <v>0</v>
      </c>
      <c r="O11" s="6">
        <f t="shared" si="2"/>
        <v>0</v>
      </c>
      <c r="P11" s="6">
        <f t="shared" si="2"/>
        <v>0</v>
      </c>
      <c r="Q11" s="3"/>
      <c r="R11" s="3"/>
    </row>
    <row r="12" spans="3:18" x14ac:dyDescent="0.2">
      <c r="C12" s="3"/>
      <c r="D12" s="12" t="s">
        <v>3</v>
      </c>
      <c r="E12" s="4">
        <v>0</v>
      </c>
      <c r="F12" s="5"/>
      <c r="G12" s="6">
        <f>($E$12/100)*G5</f>
        <v>0</v>
      </c>
      <c r="H12" s="6">
        <f t="shared" ref="H12:P12" si="3">($E$12/100)*H5</f>
        <v>0</v>
      </c>
      <c r="I12" s="6">
        <f t="shared" si="3"/>
        <v>0</v>
      </c>
      <c r="J12" s="6">
        <f t="shared" si="3"/>
        <v>0</v>
      </c>
      <c r="K12" s="6">
        <f t="shared" si="3"/>
        <v>0</v>
      </c>
      <c r="L12" s="6">
        <f t="shared" si="3"/>
        <v>0</v>
      </c>
      <c r="M12" s="6">
        <f t="shared" si="3"/>
        <v>0</v>
      </c>
      <c r="N12" s="6">
        <f t="shared" si="3"/>
        <v>0</v>
      </c>
      <c r="O12" s="6">
        <f t="shared" si="3"/>
        <v>0</v>
      </c>
      <c r="P12" s="6">
        <f t="shared" si="3"/>
        <v>0</v>
      </c>
      <c r="Q12" s="3"/>
      <c r="R12" s="3"/>
    </row>
    <row r="13" spans="3:18" x14ac:dyDescent="0.2">
      <c r="C13" s="3"/>
      <c r="D13" s="12" t="s">
        <v>4</v>
      </c>
      <c r="E13" s="4">
        <v>0</v>
      </c>
      <c r="F13" s="5"/>
      <c r="G13" s="6">
        <f>($E$13/100)*G6</f>
        <v>0</v>
      </c>
      <c r="H13" s="6">
        <f t="shared" ref="H13:P13" si="4">($E$13/100)*H6</f>
        <v>0</v>
      </c>
      <c r="I13" s="6">
        <f t="shared" si="4"/>
        <v>0</v>
      </c>
      <c r="J13" s="6">
        <f t="shared" si="4"/>
        <v>0</v>
      </c>
      <c r="K13" s="6">
        <f t="shared" si="4"/>
        <v>0</v>
      </c>
      <c r="L13" s="6">
        <f t="shared" si="4"/>
        <v>0</v>
      </c>
      <c r="M13" s="6">
        <f t="shared" si="4"/>
        <v>0</v>
      </c>
      <c r="N13" s="6">
        <f t="shared" si="4"/>
        <v>0</v>
      </c>
      <c r="O13" s="6">
        <f t="shared" si="4"/>
        <v>0</v>
      </c>
      <c r="P13" s="6">
        <f t="shared" si="4"/>
        <v>0</v>
      </c>
      <c r="Q13" s="3"/>
      <c r="R13" s="3"/>
    </row>
    <row r="14" spans="3:18" x14ac:dyDescent="0.2">
      <c r="C14" s="3"/>
      <c r="D14" s="3"/>
      <c r="E14" s="10">
        <f>SUM(E9:E13)</f>
        <v>0</v>
      </c>
      <c r="F14" s="5"/>
      <c r="G14" s="11">
        <f>SUM(G9:G13)</f>
        <v>0</v>
      </c>
      <c r="H14" s="11">
        <f t="shared" ref="H14:P14" si="5">SUM(H9:H13)</f>
        <v>0</v>
      </c>
      <c r="I14" s="11">
        <f t="shared" si="5"/>
        <v>0</v>
      </c>
      <c r="J14" s="11">
        <f t="shared" si="5"/>
        <v>0</v>
      </c>
      <c r="K14" s="11">
        <f t="shared" si="5"/>
        <v>0</v>
      </c>
      <c r="L14" s="11">
        <f t="shared" si="5"/>
        <v>0</v>
      </c>
      <c r="M14" s="11">
        <f t="shared" si="5"/>
        <v>0</v>
      </c>
      <c r="N14" s="11">
        <f t="shared" si="5"/>
        <v>0</v>
      </c>
      <c r="O14" s="11">
        <f t="shared" si="5"/>
        <v>0</v>
      </c>
      <c r="P14" s="11">
        <f t="shared" si="5"/>
        <v>0</v>
      </c>
      <c r="Q14" s="3"/>
      <c r="R14" s="3"/>
    </row>
    <row r="15" spans="3:18" x14ac:dyDescent="0.2">
      <c r="C15" s="3"/>
      <c r="D15" s="3"/>
      <c r="E15" s="3"/>
      <c r="F15" s="12" t="s">
        <v>5</v>
      </c>
      <c r="G15" s="7">
        <v>90</v>
      </c>
      <c r="H15" s="7">
        <v>80</v>
      </c>
      <c r="I15" s="7">
        <v>70</v>
      </c>
      <c r="J15" s="8">
        <v>50</v>
      </c>
      <c r="K15" s="7">
        <v>38</v>
      </c>
      <c r="L15" s="7">
        <v>28</v>
      </c>
      <c r="M15" s="8">
        <v>20</v>
      </c>
      <c r="N15" s="7">
        <v>14</v>
      </c>
      <c r="O15" s="7">
        <v>10</v>
      </c>
      <c r="P15" s="8">
        <v>6</v>
      </c>
      <c r="Q15" s="3"/>
      <c r="R15" s="3"/>
    </row>
    <row r="16" spans="3:18" x14ac:dyDescent="0.2">
      <c r="C16" s="3"/>
      <c r="D16" s="3"/>
      <c r="E16" s="3"/>
      <c r="F16" s="12" t="s">
        <v>6</v>
      </c>
      <c r="G16" s="7">
        <v>100</v>
      </c>
      <c r="H16" s="7">
        <v>100</v>
      </c>
      <c r="I16" s="7">
        <v>100</v>
      </c>
      <c r="J16" s="8">
        <v>60</v>
      </c>
      <c r="K16" s="7">
        <v>48</v>
      </c>
      <c r="L16" s="7">
        <v>37</v>
      </c>
      <c r="M16" s="8">
        <v>28</v>
      </c>
      <c r="N16" s="7">
        <v>22</v>
      </c>
      <c r="O16" s="7">
        <v>16</v>
      </c>
      <c r="P16" s="8">
        <v>12</v>
      </c>
      <c r="Q16" s="3"/>
      <c r="R16" s="3"/>
    </row>
    <row r="17" spans="3:18" x14ac:dyDescent="0.2">
      <c r="C17" s="3"/>
      <c r="D17" s="3"/>
      <c r="E17" s="3"/>
      <c r="F17" s="3"/>
      <c r="G17" s="9">
        <f>AVERAGE(G15:G16)</f>
        <v>95</v>
      </c>
      <c r="H17" s="9">
        <f t="shared" ref="H17:P17" si="6">AVERAGE(H15:H16)</f>
        <v>90</v>
      </c>
      <c r="I17" s="9">
        <f t="shared" si="6"/>
        <v>85</v>
      </c>
      <c r="J17" s="9">
        <f t="shared" si="6"/>
        <v>55</v>
      </c>
      <c r="K17" s="9">
        <f t="shared" si="6"/>
        <v>43</v>
      </c>
      <c r="L17" s="9">
        <f t="shared" si="6"/>
        <v>33</v>
      </c>
      <c r="M17" s="9">
        <f t="shared" si="6"/>
        <v>24</v>
      </c>
      <c r="N17" s="9">
        <f t="shared" si="6"/>
        <v>18</v>
      </c>
      <c r="O17" s="9">
        <f t="shared" si="6"/>
        <v>13</v>
      </c>
      <c r="P17" s="9">
        <f t="shared" si="6"/>
        <v>9</v>
      </c>
      <c r="Q17" s="3"/>
      <c r="R17" s="3"/>
    </row>
    <row r="18" spans="3:18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3:18" x14ac:dyDescent="0.2">
      <c r="F19" s="2" t="s">
        <v>7</v>
      </c>
      <c r="G19" s="16" t="str">
        <f t="shared" ref="G19:I19" si="7">IF(G14&gt;G15,IF(G14&lt;G16,"НОРМ","много"),"мало")</f>
        <v>мало</v>
      </c>
      <c r="H19" s="16" t="str">
        <f t="shared" si="7"/>
        <v>мало</v>
      </c>
      <c r="I19" s="16" t="str">
        <f t="shared" si="7"/>
        <v>мало</v>
      </c>
      <c r="J19" s="16" t="str">
        <f>IF(J14&gt;J15,IF(J14&lt;J16,"НОРМ","много"),"мало")</f>
        <v>мало</v>
      </c>
      <c r="K19" s="16" t="str">
        <f t="shared" ref="K19:P19" si="8">IF(K14&gt;K15,IF(K14&lt;K16,"НОРМ","много"),"мало")</f>
        <v>мало</v>
      </c>
      <c r="L19" s="16" t="str">
        <f t="shared" si="8"/>
        <v>мало</v>
      </c>
      <c r="M19" s="16" t="str">
        <f t="shared" si="8"/>
        <v>мало</v>
      </c>
      <c r="N19" s="16" t="str">
        <f t="shared" si="8"/>
        <v>мало</v>
      </c>
      <c r="O19" s="16" t="str">
        <f t="shared" si="8"/>
        <v>мало</v>
      </c>
      <c r="P19" s="16" t="str">
        <f t="shared" si="8"/>
        <v>мало</v>
      </c>
    </row>
    <row r="22" spans="3:18" ht="15" x14ac:dyDescent="0.2">
      <c r="E22" s="1" t="s">
        <v>8</v>
      </c>
    </row>
    <row r="24" spans="3:18" x14ac:dyDescent="0.2">
      <c r="D24" s="12" t="s">
        <v>0</v>
      </c>
      <c r="E24" s="4">
        <v>17</v>
      </c>
      <c r="F24" s="5"/>
      <c r="G24" s="6">
        <f>($E$24/100)*G2</f>
        <v>16.2</v>
      </c>
      <c r="H24" s="6">
        <f t="shared" ref="H24:P24" si="9">($E$24/100)*H2</f>
        <v>12.5</v>
      </c>
      <c r="I24" s="6">
        <f t="shared" si="9"/>
        <v>5.9</v>
      </c>
      <c r="J24" s="6">
        <f t="shared" si="9"/>
        <v>0.9</v>
      </c>
      <c r="K24" s="6">
        <f t="shared" si="9"/>
        <v>0.5</v>
      </c>
      <c r="L24" s="6">
        <f t="shared" si="9"/>
        <v>0.3</v>
      </c>
      <c r="M24" s="6">
        <f t="shared" si="9"/>
        <v>0</v>
      </c>
      <c r="N24" s="6">
        <f t="shared" si="9"/>
        <v>0</v>
      </c>
      <c r="O24" s="6">
        <f t="shared" si="9"/>
        <v>0</v>
      </c>
      <c r="P24" s="6">
        <f t="shared" si="9"/>
        <v>0</v>
      </c>
    </row>
    <row r="25" spans="3:18" x14ac:dyDescent="0.2">
      <c r="D25" s="12" t="s">
        <v>1</v>
      </c>
      <c r="E25" s="4">
        <v>32</v>
      </c>
      <c r="F25" s="5"/>
      <c r="G25" s="6">
        <f>($E$25/100)*G3</f>
        <v>32</v>
      </c>
      <c r="H25" s="6">
        <f t="shared" ref="H25:P25" si="10">($E$25/100)*H3</f>
        <v>32</v>
      </c>
      <c r="I25" s="6">
        <f t="shared" si="10"/>
        <v>29.6</v>
      </c>
      <c r="J25" s="6">
        <f t="shared" si="10"/>
        <v>3</v>
      </c>
      <c r="K25" s="6">
        <f t="shared" si="10"/>
        <v>1.2</v>
      </c>
      <c r="L25" s="6">
        <f t="shared" si="10"/>
        <v>0.6</v>
      </c>
      <c r="M25" s="6">
        <f t="shared" si="10"/>
        <v>0</v>
      </c>
      <c r="N25" s="6">
        <f t="shared" si="10"/>
        <v>0</v>
      </c>
      <c r="O25" s="6">
        <f t="shared" si="10"/>
        <v>0</v>
      </c>
      <c r="P25" s="6">
        <f t="shared" si="10"/>
        <v>0</v>
      </c>
    </row>
    <row r="26" spans="3:18" x14ac:dyDescent="0.2">
      <c r="D26" s="12" t="s">
        <v>2</v>
      </c>
      <c r="E26" s="4">
        <v>43</v>
      </c>
      <c r="F26" s="5"/>
      <c r="G26" s="6">
        <f>($E$26/100)*G4</f>
        <v>43</v>
      </c>
      <c r="H26" s="6">
        <f t="shared" ref="H26:P26" si="11">($E$26/100)*H4</f>
        <v>43</v>
      </c>
      <c r="I26" s="6">
        <f t="shared" si="11"/>
        <v>43</v>
      </c>
      <c r="J26" s="6">
        <f t="shared" si="11"/>
        <v>42.1</v>
      </c>
      <c r="K26" s="6">
        <f t="shared" si="11"/>
        <v>30.7</v>
      </c>
      <c r="L26" s="6">
        <f t="shared" si="11"/>
        <v>24.4</v>
      </c>
      <c r="M26" s="6">
        <f t="shared" si="11"/>
        <v>16.8</v>
      </c>
      <c r="N26" s="6">
        <f t="shared" si="11"/>
        <v>12.4</v>
      </c>
      <c r="O26" s="6">
        <f t="shared" si="11"/>
        <v>8.5</v>
      </c>
      <c r="P26" s="6">
        <f t="shared" si="11"/>
        <v>3.3</v>
      </c>
    </row>
    <row r="27" spans="3:18" x14ac:dyDescent="0.2">
      <c r="D27" s="12" t="s">
        <v>3</v>
      </c>
      <c r="E27" s="4">
        <v>5</v>
      </c>
      <c r="F27" s="5"/>
      <c r="G27" s="6">
        <f>($E$27/100)*G5</f>
        <v>5</v>
      </c>
      <c r="H27" s="6">
        <f t="shared" ref="H27:P27" si="12">($E$27/100)*H5</f>
        <v>5</v>
      </c>
      <c r="I27" s="6">
        <f t="shared" si="12"/>
        <v>5</v>
      </c>
      <c r="J27" s="6">
        <f t="shared" si="12"/>
        <v>5</v>
      </c>
      <c r="K27" s="6">
        <f t="shared" si="12"/>
        <v>5</v>
      </c>
      <c r="L27" s="6">
        <f t="shared" si="12"/>
        <v>5</v>
      </c>
      <c r="M27" s="6">
        <f t="shared" si="12"/>
        <v>5</v>
      </c>
      <c r="N27" s="6">
        <f t="shared" si="12"/>
        <v>5</v>
      </c>
      <c r="O27" s="6">
        <f t="shared" si="12"/>
        <v>4.5</v>
      </c>
      <c r="P27" s="6">
        <f t="shared" si="12"/>
        <v>4.2</v>
      </c>
    </row>
    <row r="28" spans="3:18" x14ac:dyDescent="0.2">
      <c r="D28" s="12" t="s">
        <v>4</v>
      </c>
      <c r="E28" s="4">
        <v>3</v>
      </c>
      <c r="F28" s="5"/>
      <c r="G28" s="6">
        <f>($E$28/100)*G6</f>
        <v>3</v>
      </c>
      <c r="H28" s="6">
        <f t="shared" ref="H28:P28" si="13">($E$28/100)*H6</f>
        <v>3</v>
      </c>
      <c r="I28" s="6">
        <f t="shared" si="13"/>
        <v>3</v>
      </c>
      <c r="J28" s="6">
        <f t="shared" si="13"/>
        <v>3</v>
      </c>
      <c r="K28" s="6">
        <f t="shared" si="13"/>
        <v>2.8</v>
      </c>
      <c r="L28" s="6">
        <f t="shared" si="13"/>
        <v>2.8</v>
      </c>
      <c r="M28" s="6">
        <f t="shared" si="13"/>
        <v>2.7</v>
      </c>
      <c r="N28" s="6">
        <f t="shared" si="13"/>
        <v>2.7</v>
      </c>
      <c r="O28" s="6">
        <f t="shared" si="13"/>
        <v>2.4</v>
      </c>
      <c r="P28" s="6">
        <f t="shared" si="13"/>
        <v>1.6</v>
      </c>
    </row>
    <row r="29" spans="3:18" x14ac:dyDescent="0.2">
      <c r="D29" s="3"/>
      <c r="E29" s="10">
        <f>SUM(E24:E28)</f>
        <v>100</v>
      </c>
      <c r="F29" s="5"/>
      <c r="G29" s="11">
        <f>SUM(G24:G28)</f>
        <v>99.2</v>
      </c>
      <c r="H29" s="11">
        <f t="shared" ref="H29" si="14">SUM(H24:H28)</f>
        <v>95.5</v>
      </c>
      <c r="I29" s="11">
        <f t="shared" ref="I29" si="15">SUM(I24:I28)</f>
        <v>86.5</v>
      </c>
      <c r="J29" s="11">
        <f t="shared" ref="J29" si="16">SUM(J24:J28)</f>
        <v>54</v>
      </c>
      <c r="K29" s="11">
        <f t="shared" ref="K29" si="17">SUM(K24:K28)</f>
        <v>40.200000000000003</v>
      </c>
      <c r="L29" s="11">
        <f t="shared" ref="L29" si="18">SUM(L24:L28)</f>
        <v>33.1</v>
      </c>
      <c r="M29" s="11">
        <f t="shared" ref="M29" si="19">SUM(M24:M28)</f>
        <v>24.5</v>
      </c>
      <c r="N29" s="11">
        <f t="shared" ref="N29" si="20">SUM(N24:N28)</f>
        <v>20.100000000000001</v>
      </c>
      <c r="O29" s="11">
        <f t="shared" ref="O29" si="21">SUM(O24:O28)</f>
        <v>15.4</v>
      </c>
      <c r="P29" s="11">
        <f t="shared" ref="P29" si="22">SUM(P24:P28)</f>
        <v>9.1</v>
      </c>
    </row>
    <row r="30" spans="3:18" x14ac:dyDescent="0.2">
      <c r="D30" s="3"/>
      <c r="E30" s="3"/>
      <c r="F30" s="12" t="s">
        <v>5</v>
      </c>
      <c r="G30" s="7">
        <v>90</v>
      </c>
      <c r="H30" s="7">
        <v>80</v>
      </c>
      <c r="I30" s="7">
        <v>70</v>
      </c>
      <c r="J30" s="8">
        <v>50</v>
      </c>
      <c r="K30" s="7">
        <v>38</v>
      </c>
      <c r="L30" s="7">
        <v>28</v>
      </c>
      <c r="M30" s="8">
        <v>20</v>
      </c>
      <c r="N30" s="7">
        <v>14</v>
      </c>
      <c r="O30" s="7">
        <v>10</v>
      </c>
      <c r="P30" s="8">
        <v>6</v>
      </c>
    </row>
    <row r="31" spans="3:18" x14ac:dyDescent="0.2">
      <c r="D31" s="3"/>
      <c r="E31" s="3"/>
      <c r="F31" s="12" t="s">
        <v>6</v>
      </c>
      <c r="G31" s="7">
        <v>100</v>
      </c>
      <c r="H31" s="7">
        <v>100</v>
      </c>
      <c r="I31" s="7">
        <v>100</v>
      </c>
      <c r="J31" s="8">
        <v>60</v>
      </c>
      <c r="K31" s="7">
        <v>48</v>
      </c>
      <c r="L31" s="7">
        <v>37</v>
      </c>
      <c r="M31" s="8">
        <v>28</v>
      </c>
      <c r="N31" s="7">
        <v>22</v>
      </c>
      <c r="O31" s="7">
        <v>16</v>
      </c>
      <c r="P31" s="8">
        <v>12</v>
      </c>
    </row>
    <row r="32" spans="3:18" x14ac:dyDescent="0.2">
      <c r="D32" s="3"/>
      <c r="E32" s="3"/>
      <c r="F32" s="3"/>
      <c r="G32" s="9">
        <f>AVERAGE(G30:G31)</f>
        <v>95</v>
      </c>
      <c r="H32" s="9">
        <f t="shared" ref="H32" si="23">AVERAGE(H30:H31)</f>
        <v>90</v>
      </c>
      <c r="I32" s="9">
        <f t="shared" ref="I32" si="24">AVERAGE(I30:I31)</f>
        <v>85</v>
      </c>
      <c r="J32" s="9">
        <f t="shared" ref="J32" si="25">AVERAGE(J30:J31)</f>
        <v>55</v>
      </c>
      <c r="K32" s="9">
        <f t="shared" ref="K32" si="26">AVERAGE(K30:K31)</f>
        <v>43</v>
      </c>
      <c r="L32" s="9">
        <f t="shared" ref="L32" si="27">AVERAGE(L30:L31)</f>
        <v>33</v>
      </c>
      <c r="M32" s="9">
        <f t="shared" ref="M32" si="28">AVERAGE(M30:M31)</f>
        <v>24</v>
      </c>
      <c r="N32" s="9">
        <f t="shared" ref="N32" si="29">AVERAGE(N30:N31)</f>
        <v>18</v>
      </c>
      <c r="O32" s="9">
        <f t="shared" ref="O32" si="30">AVERAGE(O30:O31)</f>
        <v>13</v>
      </c>
      <c r="P32" s="9">
        <f t="shared" ref="P32" si="31">AVERAGE(P30:P31)</f>
        <v>9</v>
      </c>
    </row>
    <row r="33" spans="4:16" x14ac:dyDescent="0.2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4:16" x14ac:dyDescent="0.2">
      <c r="F34" s="2" t="s">
        <v>7</v>
      </c>
      <c r="G34" s="16" t="str">
        <f t="shared" ref="G34:I34" si="32">IF(G29&gt;G30,IF(G29&lt;G31,"НОРМ","много"),"мало")</f>
        <v>НОРМ</v>
      </c>
      <c r="H34" s="16" t="str">
        <f t="shared" si="32"/>
        <v>НОРМ</v>
      </c>
      <c r="I34" s="16" t="str">
        <f t="shared" si="32"/>
        <v>НОРМ</v>
      </c>
      <c r="J34" s="16" t="str">
        <f>IF(J29&gt;J30,IF(J29&lt;J31,"НОРМ","много"),"мало")</f>
        <v>НОРМ</v>
      </c>
      <c r="K34" s="16" t="str">
        <f t="shared" ref="K34:P34" si="33">IF(K29&gt;K30,IF(K29&lt;K31,"НОРМ","много"),"мало")</f>
        <v>НОРМ</v>
      </c>
      <c r="L34" s="16" t="str">
        <f t="shared" si="33"/>
        <v>НОРМ</v>
      </c>
      <c r="M34" s="16" t="str">
        <f t="shared" si="33"/>
        <v>НОРМ</v>
      </c>
      <c r="N34" s="16" t="str">
        <f t="shared" si="33"/>
        <v>НОРМ</v>
      </c>
      <c r="O34" s="16" t="str">
        <f t="shared" si="33"/>
        <v>НОРМ</v>
      </c>
      <c r="P34" s="16" t="str">
        <f t="shared" si="33"/>
        <v>НОРМ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Ęîíňđîëü ďëîňíîńňč çĺě.ďîëîňíŕ</dc:title>
  <dc:subject>Ëŕáîđŕňîđč˙</dc:subject>
  <dc:creator>ĚĐÎ</dc:creator>
  <cp:lastModifiedBy>Компик</cp:lastModifiedBy>
  <cp:lastPrinted>2014-10-17T05:47:18Z</cp:lastPrinted>
  <dcterms:created xsi:type="dcterms:W3CDTF">2002-07-02T03:57:23Z</dcterms:created>
  <dcterms:modified xsi:type="dcterms:W3CDTF">2014-11-26T08:14:24Z</dcterms:modified>
</cp:coreProperties>
</file>