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4000" windowHeight="8610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G4" i="1" l="1" a="1"/>
  <c r="G4" i="1" s="1"/>
  <c r="G5" i="1" a="1"/>
  <c r="G5" i="1"/>
  <c r="G6" i="1" a="1"/>
  <c r="G6" i="1"/>
  <c r="G7" i="1" a="1"/>
  <c r="G7" i="1"/>
  <c r="H6" i="1" s="1"/>
  <c r="G8" i="1" a="1"/>
  <c r="G8" i="1" s="1"/>
  <c r="G9" i="1" a="1"/>
  <c r="G9" i="1"/>
  <c r="G10" i="1" a="1"/>
  <c r="G10" i="1"/>
  <c r="G11" i="1" a="1"/>
  <c r="G11" i="1"/>
  <c r="G12" i="1" a="1"/>
  <c r="G12" i="1" s="1"/>
  <c r="G13" i="1" a="1"/>
  <c r="G13" i="1"/>
  <c r="G14" i="1" a="1"/>
  <c r="G14" i="1"/>
  <c r="G15" i="1" a="1"/>
  <c r="G15" i="1"/>
  <c r="G16" i="1" a="1"/>
  <c r="G16" i="1" s="1"/>
  <c r="G17" i="1" a="1"/>
  <c r="G17" i="1"/>
  <c r="G18" i="1" a="1"/>
  <c r="G18" i="1"/>
  <c r="G19" i="1" a="1"/>
  <c r="G19" i="1"/>
  <c r="G20" i="1" a="1"/>
  <c r="G20" i="1" s="1"/>
  <c r="G21" i="1" a="1"/>
  <c r="G21" i="1"/>
  <c r="G22" i="1" a="1"/>
  <c r="G22" i="1"/>
  <c r="G23" i="1" a="1"/>
  <c r="G23" i="1"/>
  <c r="G24" i="1" a="1"/>
  <c r="G24" i="1" s="1"/>
  <c r="G25" i="1" a="1"/>
  <c r="G25" i="1"/>
  <c r="G26" i="1" a="1"/>
  <c r="G26" i="1"/>
  <c r="G27" i="1" a="1"/>
  <c r="G27" i="1"/>
  <c r="G28" i="1" a="1"/>
  <c r="G28" i="1" s="1"/>
  <c r="G29" i="1" a="1"/>
  <c r="G29" i="1"/>
  <c r="G30" i="1" a="1"/>
  <c r="G30" i="1"/>
  <c r="G31" i="1" a="1"/>
  <c r="G31" i="1" s="1"/>
  <c r="G32" i="1" a="1"/>
  <c r="G32" i="1" s="1"/>
  <c r="G33" i="1" a="1"/>
  <c r="G33" i="1"/>
  <c r="G34" i="1" a="1"/>
  <c r="G34" i="1"/>
  <c r="G35" i="1" a="1"/>
  <c r="G35" i="1" s="1"/>
  <c r="G36" i="1" a="1"/>
  <c r="G36" i="1" s="1"/>
  <c r="G37" i="1" a="1"/>
  <c r="G37" i="1" s="1"/>
  <c r="G3" i="1" a="1"/>
  <c r="G3" i="1"/>
  <c r="H22" i="1"/>
  <c r="H26" i="1"/>
  <c r="H3" i="1" l="1"/>
  <c r="H27" i="1"/>
  <c r="H25" i="1"/>
  <c r="H21" i="1"/>
  <c r="H33" i="1"/>
  <c r="H12" i="1"/>
  <c r="H5" i="1"/>
  <c r="H11" i="1"/>
  <c r="H4" i="1"/>
  <c r="H10" i="1"/>
  <c r="H7" i="1" l="1"/>
  <c r="H8" i="1" s="1"/>
  <c r="H9" i="1"/>
  <c r="H13" i="1" l="1"/>
  <c r="H14" i="1" s="1"/>
  <c r="H15" i="1" s="1"/>
  <c r="H16" i="1" l="1"/>
  <c r="H17" i="1"/>
  <c r="H18" i="1"/>
  <c r="H19" i="1" s="1"/>
  <c r="H20" i="1" s="1"/>
  <c r="H23" i="1" s="1"/>
  <c r="H24" i="1" l="1"/>
  <c r="H28" i="1"/>
  <c r="H29" i="1" s="1"/>
  <c r="H30" i="1" s="1"/>
  <c r="H31" i="1" s="1"/>
  <c r="H32" i="1" s="1"/>
  <c r="H34" i="1" s="1"/>
  <c r="H35" i="1" s="1"/>
  <c r="H36" i="1" s="1"/>
  <c r="H37" i="1" s="1"/>
</calcChain>
</file>

<file path=xl/sharedStrings.xml><?xml version="1.0" encoding="utf-8"?>
<sst xmlns="http://schemas.openxmlformats.org/spreadsheetml/2006/main" count="180" uniqueCount="44">
  <si>
    <t>Названия строк</t>
  </si>
  <si>
    <t>Родитель (3)</t>
  </si>
  <si>
    <t>Родитель (4)</t>
  </si>
  <si>
    <t>Страна</t>
  </si>
  <si>
    <t>Наименование</t>
  </si>
  <si>
    <t>Женский ассортимент</t>
  </si>
  <si>
    <t>Одежда женская</t>
  </si>
  <si>
    <t>Блуза</t>
  </si>
  <si>
    <t>PRC</t>
  </si>
  <si>
    <t>Блуза Aeropostale 2204 зелен б/р жен</t>
  </si>
  <si>
    <t>Блуза ASOS 1102 бел рис дл/р жен</t>
  </si>
  <si>
    <t>Блуза Asos 1704 син цв б/р жен</t>
  </si>
  <si>
    <t>Блуза Asos 1808 син. дл/р жен</t>
  </si>
  <si>
    <t>Блуза Asos 2912 бел дл/р жен</t>
  </si>
  <si>
    <t>Блуза Asos 2912 сер дл/р жен</t>
  </si>
  <si>
    <t>Блуза Asos 2912 син цвет дл/р жен</t>
  </si>
  <si>
    <t>Блуза Berschka 1455 дл/рук перс рис жен</t>
  </si>
  <si>
    <t>Блуза Bukaopu 0598 чер. цвет.д/р жен</t>
  </si>
  <si>
    <t>Блуза Candy 2731 черн/бел рис к/р жен</t>
  </si>
  <si>
    <t>Блуза Clobanu 1808 бел. д/р жен</t>
  </si>
  <si>
    <t>Блуза Clobanu 1808 роз.д/р жен</t>
  </si>
  <si>
    <t>Блуза Clobanu 1808 син. д/р жен</t>
  </si>
  <si>
    <t>Блуза Counter 3326 бел рис дл/р жен</t>
  </si>
  <si>
    <t>Блуза Counter 3326 черн рис дл/р жен</t>
  </si>
  <si>
    <t>Блуза Elizabetta Franchi 8040 гол дл/р жен</t>
  </si>
  <si>
    <t>Блуза Elizabetta Franchi 8040 зел дл/р жен</t>
  </si>
  <si>
    <t>Блуза Elizabetta Franchi 8040 черн дл/р жен</t>
  </si>
  <si>
    <t>Блуза Esprut 3327 син рис дл/р жен</t>
  </si>
  <si>
    <t>Блуза Fifty Street 1704 коралл б/р жен</t>
  </si>
  <si>
    <t>Блуза Foxy Women 0807  мята 3/4/р жен</t>
  </si>
  <si>
    <t>Блуза Foxy Women 0807 бел.3/4/р жен</t>
  </si>
  <si>
    <t>Блуза Ganlan 0104 бел рис дл/р жен</t>
  </si>
  <si>
    <t>Блуза Garcia 40237 коралл дл/р жен</t>
  </si>
  <si>
    <t>Блуза H&amp;M 149 мол к/р жен</t>
  </si>
  <si>
    <t>Блуза H&amp;M 1808 бел.рис.3/4/р жен</t>
  </si>
  <si>
    <t>Блуза H&amp;M 1808 сер.рис.3/4/р жен</t>
  </si>
  <si>
    <t>Блуза H&amp;M 599 бел. дл/р жен</t>
  </si>
  <si>
    <t>Блуза H&amp;M 599 мята  дл/р жен</t>
  </si>
  <si>
    <t>Блуза H&amp;M 599 черн дл/р жен</t>
  </si>
  <si>
    <t>Блуза JQWM WOM чер/бел жен</t>
  </si>
  <si>
    <t>Блуза Massimo Dutti 1808 бел. дл/р жен</t>
  </si>
  <si>
    <t>Блуза Massimo Dutti 1808 син дл/р жен</t>
  </si>
  <si>
    <t>Блуза My Counter 3326 бел.рис.д/р жен</t>
  </si>
  <si>
    <t>Блуза My Counter 3326 син. рис.д/р жен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</si>
</sst>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</cellXfs>
  <cellStyles count="1">
    <cellStyle name="Обычный" xfId="0" builtinId="0"/>
  </cellStyles>
  <dxfs count="11">
    <dxf>
      <fill>
        <patternFill>
          <bgColor theme="4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H38"/>
  <sheetViews>
    <sheetView tabSelected="1" workbookViewId="0">
      <selection activeCell="G2" sqref="G2"/>
    </sheetView>
  </sheetViews>
  <sheetFormatPr defaultRowHeight="15" x14ac:dyDescent="0.25"/>
  <cols>
    <col min="1" max="1" width="20.28515625" bestFit="1" customWidth="1"/>
    <col min="2" max="2" width="15.42578125" bestFit="1" customWidth="1"/>
    <col min="3" max="3" width="11.85546875" bestFit="1" customWidth="1"/>
    <col min="4" max="4" width="7.140625" bestFit="1" customWidth="1"/>
    <col min="5" max="5" width="49.42578125" customWidth="1"/>
    <col min="7" max="7" width="27.140625" bestFit="1" customWidth="1"/>
    <col min="8" max="8" width="2" bestFit="1" customWidth="1"/>
  </cols>
  <sheetData>
    <row r="2" spans="1:8" ht="15.75" thickBot="1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8" x14ac:dyDescent="0.25">
      <c r="A3" t="s">
        <v>5</v>
      </c>
      <c r="B3" t="s">
        <v>6</v>
      </c>
      <c r="C3" t="s">
        <v>7</v>
      </c>
      <c r="D3" t="s">
        <v>8</v>
      </c>
      <c r="E3" s="1" t="s">
        <v>9</v>
      </c>
      <c r="G3" t="str">
        <f t="array" ref="G3">LEFTB(E3,SEARCH(" ",E3&amp;" ",MATCH(,-ISERR(-MID(E3&amp;0,ROW($1:$99),1)),))-1)</f>
        <v>Блуза Aeropostale 2204</v>
      </c>
      <c r="H3">
        <f>IF(G3=G2,H2,IF(G3=G4,MAX(H$2:H2)+1,))</f>
        <v>0</v>
      </c>
    </row>
    <row r="4" spans="1:8" x14ac:dyDescent="0.25">
      <c r="A4" t="s">
        <v>5</v>
      </c>
      <c r="B4" t="s">
        <v>6</v>
      </c>
      <c r="C4" t="s">
        <v>7</v>
      </c>
      <c r="D4" t="s">
        <v>8</v>
      </c>
      <c r="E4" s="2" t="s">
        <v>10</v>
      </c>
      <c r="G4" t="str">
        <f t="array" ref="G4">LEFTB(E4,SEARCH(" ",E4&amp;" ",MATCH(,-ISERR(-MID(E4&amp;0,ROW($1:$99),1)),))-1)</f>
        <v>Блуза ASOS 1102</v>
      </c>
      <c r="H4">
        <f>IF(G4=G3,H3,IF(G4=G5,MAX(H$2:H3)+1,))</f>
        <v>0</v>
      </c>
    </row>
    <row r="5" spans="1:8" x14ac:dyDescent="0.25">
      <c r="A5" t="s">
        <v>5</v>
      </c>
      <c r="B5" t="s">
        <v>6</v>
      </c>
      <c r="C5" t="s">
        <v>7</v>
      </c>
      <c r="D5" t="s">
        <v>8</v>
      </c>
      <c r="E5" s="2" t="s">
        <v>11</v>
      </c>
      <c r="G5" t="str">
        <f t="array" ref="G5">LEFTB(E5,SEARCH(" ",E5&amp;" ",MATCH(,-ISERR(-MID(E5&amp;0,ROW($1:$99),1)),))-1)</f>
        <v>Блуза Asos 1704</v>
      </c>
      <c r="H5">
        <f>IF(G5=G4,H4,IF(G5=G6,MAX(H$2:H4)+1,))</f>
        <v>0</v>
      </c>
    </row>
    <row r="6" spans="1:8" x14ac:dyDescent="0.25">
      <c r="A6" t="s">
        <v>5</v>
      </c>
      <c r="B6" t="s">
        <v>6</v>
      </c>
      <c r="C6" t="s">
        <v>7</v>
      </c>
      <c r="D6" t="s">
        <v>8</v>
      </c>
      <c r="E6" s="2" t="s">
        <v>12</v>
      </c>
      <c r="G6" t="str">
        <f t="array" ref="G6">LEFTB(E6,SEARCH(" ",E6&amp;" ",MATCH(,-ISERR(-MID(E6&amp;0,ROW($1:$99),1)),))-1)</f>
        <v>Блуза Asos 1808</v>
      </c>
      <c r="H6">
        <f>IF(G6=G5,H5,IF(G6=G7,MAX(H$2:H5)+1,))</f>
        <v>0</v>
      </c>
    </row>
    <row r="7" spans="1:8" x14ac:dyDescent="0.25">
      <c r="A7" t="s">
        <v>5</v>
      </c>
      <c r="B7" t="s">
        <v>6</v>
      </c>
      <c r="C7" t="s">
        <v>7</v>
      </c>
      <c r="D7" t="s">
        <v>8</v>
      </c>
      <c r="E7" s="4" t="s">
        <v>13</v>
      </c>
      <c r="G7" t="str">
        <f t="array" ref="G7">LEFTB(E7,SEARCH(" ",E7&amp;" ",MATCH(,-ISERR(-MID(E7&amp;0,ROW($1:$99),1)),))-1)</f>
        <v>Блуза Asos 2912</v>
      </c>
      <c r="H7">
        <f>IF(G7=G6,H6,IF(G7=G8,MAX(H$2:H6)+1,))</f>
        <v>1</v>
      </c>
    </row>
    <row r="8" spans="1:8" x14ac:dyDescent="0.25">
      <c r="A8" t="s">
        <v>5</v>
      </c>
      <c r="B8" t="s">
        <v>6</v>
      </c>
      <c r="C8" t="s">
        <v>7</v>
      </c>
      <c r="D8" t="s">
        <v>8</v>
      </c>
      <c r="E8" s="4" t="s">
        <v>14</v>
      </c>
      <c r="G8" t="str">
        <f t="array" ref="G8">LEFTB(E8,SEARCH(" ",E8&amp;" ",MATCH(,-ISERR(-MID(E8&amp;0,ROW($1:$99),1)),))-1)</f>
        <v>Блуза Asos 2912</v>
      </c>
      <c r="H8">
        <f>IF(G8=G7,H7,IF(G8=G9,MAX(H$2:H7)+1,))</f>
        <v>1</v>
      </c>
    </row>
    <row r="9" spans="1:8" x14ac:dyDescent="0.25">
      <c r="A9" t="s">
        <v>5</v>
      </c>
      <c r="B9" t="s">
        <v>6</v>
      </c>
      <c r="C9" t="s">
        <v>7</v>
      </c>
      <c r="D9" t="s">
        <v>8</v>
      </c>
      <c r="E9" s="4" t="s">
        <v>15</v>
      </c>
      <c r="G9" t="str">
        <f t="array" ref="G9">LEFTB(E9,SEARCH(" ",E9&amp;" ",MATCH(,-ISERR(-MID(E9&amp;0,ROW($1:$99),1)),))-1)</f>
        <v>Блуза Asos 2912</v>
      </c>
      <c r="H9">
        <f>IF(G9=G8,H8,IF(G9=G10,MAX(H$2:H8)+1,))</f>
        <v>1</v>
      </c>
    </row>
    <row r="10" spans="1:8" x14ac:dyDescent="0.25">
      <c r="A10" t="s">
        <v>5</v>
      </c>
      <c r="B10" t="s">
        <v>6</v>
      </c>
      <c r="C10" t="s">
        <v>7</v>
      </c>
      <c r="D10" t="s">
        <v>8</v>
      </c>
      <c r="E10" s="2" t="s">
        <v>16</v>
      </c>
      <c r="G10" t="str">
        <f t="array" ref="G10">LEFTB(E10,SEARCH(" ",E10&amp;" ",MATCH(,-ISERR(-MID(E10&amp;0,ROW($1:$99),1)),))-1)</f>
        <v>Блуза Berschka 1455</v>
      </c>
      <c r="H10">
        <f>IF(G10=G9,H9,IF(G10=G11,MAX(H$2:H9)+1,))</f>
        <v>0</v>
      </c>
    </row>
    <row r="11" spans="1:8" x14ac:dyDescent="0.25">
      <c r="A11" t="s">
        <v>5</v>
      </c>
      <c r="B11" t="s">
        <v>6</v>
      </c>
      <c r="C11" t="s">
        <v>7</v>
      </c>
      <c r="D11" t="s">
        <v>8</v>
      </c>
      <c r="E11" s="2" t="s">
        <v>17</v>
      </c>
      <c r="G11" t="str">
        <f t="array" ref="G11">LEFTB(E11,SEARCH(" ",E11&amp;" ",MATCH(,-ISERR(-MID(E11&amp;0,ROW($1:$99),1)),))-1)</f>
        <v>Блуза Bukaopu 0598</v>
      </c>
      <c r="H11">
        <f>IF(G11=G10,H10,IF(G11=G12,MAX(H$2:H10)+1,))</f>
        <v>0</v>
      </c>
    </row>
    <row r="12" spans="1:8" x14ac:dyDescent="0.25">
      <c r="A12" t="s">
        <v>5</v>
      </c>
      <c r="B12" t="s">
        <v>6</v>
      </c>
      <c r="C12" t="s">
        <v>7</v>
      </c>
      <c r="D12" t="s">
        <v>8</v>
      </c>
      <c r="E12" s="2" t="s">
        <v>18</v>
      </c>
      <c r="G12" t="str">
        <f t="array" ref="G12">LEFTB(E12,SEARCH(" ",E12&amp;" ",MATCH(,-ISERR(-MID(E12&amp;0,ROW($1:$99),1)),))-1)</f>
        <v>Блуза Candy 2731</v>
      </c>
      <c r="H12">
        <f>IF(G12=G11,H11,IF(G12=G13,MAX(H$2:H11)+1,))</f>
        <v>0</v>
      </c>
    </row>
    <row r="13" spans="1:8" x14ac:dyDescent="0.25">
      <c r="A13" t="s">
        <v>5</v>
      </c>
      <c r="B13" t="s">
        <v>6</v>
      </c>
      <c r="C13" t="s">
        <v>7</v>
      </c>
      <c r="D13" t="s">
        <v>8</v>
      </c>
      <c r="E13" s="5" t="s">
        <v>19</v>
      </c>
      <c r="G13" t="str">
        <f t="array" ref="G13">LEFTB(E13,SEARCH(" ",E13&amp;" ",MATCH(,-ISERR(-MID(E13&amp;0,ROW($1:$99),1)),))-1)</f>
        <v>Блуза Clobanu 1808</v>
      </c>
      <c r="H13">
        <f>IF(G13=G12,H12,IF(G13=G14,MAX(H$2:H12)+1,))</f>
        <v>2</v>
      </c>
    </row>
    <row r="14" spans="1:8" x14ac:dyDescent="0.25">
      <c r="A14" t="s">
        <v>5</v>
      </c>
      <c r="B14" t="s">
        <v>6</v>
      </c>
      <c r="C14" t="s">
        <v>7</v>
      </c>
      <c r="D14" t="s">
        <v>8</v>
      </c>
      <c r="E14" s="5" t="s">
        <v>20</v>
      </c>
      <c r="G14" t="str">
        <f t="array" ref="G14">LEFTB(E14,SEARCH(" ",E14&amp;" ",MATCH(,-ISERR(-MID(E14&amp;0,ROW($1:$99),1)),))-1)</f>
        <v>Блуза Clobanu 1808</v>
      </c>
      <c r="H14">
        <f>IF(G14=G13,H13,IF(G14=G15,MAX(H$2:H13)+1,))</f>
        <v>2</v>
      </c>
    </row>
    <row r="15" spans="1:8" x14ac:dyDescent="0.25">
      <c r="A15" t="s">
        <v>5</v>
      </c>
      <c r="B15" t="s">
        <v>6</v>
      </c>
      <c r="C15" t="s">
        <v>7</v>
      </c>
      <c r="D15" t="s">
        <v>8</v>
      </c>
      <c r="E15" s="5" t="s">
        <v>21</v>
      </c>
      <c r="G15" t="str">
        <f t="array" ref="G15">LEFTB(E15,SEARCH(" ",E15&amp;" ",MATCH(,-ISERR(-MID(E15&amp;0,ROW($1:$99),1)),))-1)</f>
        <v>Блуза Clobanu 1808</v>
      </c>
      <c r="H15">
        <f>IF(G15=G14,H14,IF(G15=G16,MAX(H$2:H14)+1,))</f>
        <v>2</v>
      </c>
    </row>
    <row r="16" spans="1:8" x14ac:dyDescent="0.25">
      <c r="A16" t="s">
        <v>5</v>
      </c>
      <c r="B16" t="s">
        <v>6</v>
      </c>
      <c r="C16" t="s">
        <v>7</v>
      </c>
      <c r="D16" t="s">
        <v>8</v>
      </c>
      <c r="E16" s="6" t="s">
        <v>22</v>
      </c>
      <c r="G16" t="str">
        <f t="array" ref="G16">LEFTB(E16,SEARCH(" ",E16&amp;" ",MATCH(,-ISERR(-MID(E16&amp;0,ROW($1:$99),1)),))-1)</f>
        <v>Блуза Counter 3326</v>
      </c>
      <c r="H16">
        <f>IF(G16=G15,H15,IF(G16=G17,MAX(H$2:H15)+1,))</f>
        <v>3</v>
      </c>
    </row>
    <row r="17" spans="1:8" x14ac:dyDescent="0.25">
      <c r="A17" t="s">
        <v>5</v>
      </c>
      <c r="B17" t="s">
        <v>6</v>
      </c>
      <c r="C17" t="s">
        <v>7</v>
      </c>
      <c r="D17" t="s">
        <v>8</v>
      </c>
      <c r="E17" s="6" t="s">
        <v>23</v>
      </c>
      <c r="G17" t="str">
        <f t="array" ref="G17">LEFTB(E17,SEARCH(" ",E17&amp;" ",MATCH(,-ISERR(-MID(E17&amp;0,ROW($1:$99),1)),))-1)</f>
        <v>Блуза Counter 3326</v>
      </c>
      <c r="H17">
        <f>IF(G17=G16,H16,IF(G17=G18,MAX(H$2:H16)+1,))</f>
        <v>3</v>
      </c>
    </row>
    <row r="18" spans="1:8" x14ac:dyDescent="0.25">
      <c r="A18" t="s">
        <v>5</v>
      </c>
      <c r="B18" t="s">
        <v>6</v>
      </c>
      <c r="C18" t="s">
        <v>7</v>
      </c>
      <c r="D18" t="s">
        <v>8</v>
      </c>
      <c r="E18" s="7" t="s">
        <v>24</v>
      </c>
      <c r="G18" t="str">
        <f t="array" ref="G18">LEFTB(E18,SEARCH(" ",E18&amp;" ",MATCH(,-ISERR(-MID(E18&amp;0,ROW($1:$99),1)),))-1)</f>
        <v>Блуза Elizabetta Franchi 8040</v>
      </c>
      <c r="H18">
        <f>IF(G18=G17,H17,IF(G18=G19,MAX(H$2:H17)+1,))</f>
        <v>4</v>
      </c>
    </row>
    <row r="19" spans="1:8" x14ac:dyDescent="0.25">
      <c r="A19" t="s">
        <v>5</v>
      </c>
      <c r="B19" t="s">
        <v>6</v>
      </c>
      <c r="C19" t="s">
        <v>7</v>
      </c>
      <c r="D19" t="s">
        <v>8</v>
      </c>
      <c r="E19" s="7" t="s">
        <v>25</v>
      </c>
      <c r="G19" t="str">
        <f t="array" ref="G19">LEFTB(E19,SEARCH(" ",E19&amp;" ",MATCH(,-ISERR(-MID(E19&amp;0,ROW($1:$99),1)),))-1)</f>
        <v>Блуза Elizabetta Franchi 8040</v>
      </c>
      <c r="H19">
        <f>IF(G19=G18,H18,IF(G19=G20,MAX(H$2:H18)+1,))</f>
        <v>4</v>
      </c>
    </row>
    <row r="20" spans="1:8" x14ac:dyDescent="0.25">
      <c r="A20" t="s">
        <v>5</v>
      </c>
      <c r="B20" t="s">
        <v>6</v>
      </c>
      <c r="C20" t="s">
        <v>7</v>
      </c>
      <c r="D20" t="s">
        <v>8</v>
      </c>
      <c r="E20" s="7" t="s">
        <v>26</v>
      </c>
      <c r="G20" t="str">
        <f t="array" ref="G20">LEFTB(E20,SEARCH(" ",E20&amp;" ",MATCH(,-ISERR(-MID(E20&amp;0,ROW($1:$99),1)),))-1)</f>
        <v>Блуза Elizabetta Franchi 8040</v>
      </c>
      <c r="H20">
        <f>IF(G20=G19,H19,IF(G20=G21,MAX(H$2:H19)+1,))</f>
        <v>4</v>
      </c>
    </row>
    <row r="21" spans="1:8" x14ac:dyDescent="0.25">
      <c r="A21" t="s">
        <v>5</v>
      </c>
      <c r="B21" t="s">
        <v>6</v>
      </c>
      <c r="C21" t="s">
        <v>7</v>
      </c>
      <c r="D21" t="s">
        <v>8</v>
      </c>
      <c r="E21" s="2" t="s">
        <v>27</v>
      </c>
      <c r="G21" t="str">
        <f t="array" ref="G21">LEFTB(E21,SEARCH(" ",E21&amp;" ",MATCH(,-ISERR(-MID(E21&amp;0,ROW($1:$99),1)),))-1)</f>
        <v>Блуза Esprut 3327</v>
      </c>
      <c r="H21">
        <f>IF(G21=G20,H20,IF(G21=G22,MAX(H$2:H20)+1,))</f>
        <v>0</v>
      </c>
    </row>
    <row r="22" spans="1:8" x14ac:dyDescent="0.25">
      <c r="A22" t="s">
        <v>5</v>
      </c>
      <c r="B22" t="s">
        <v>6</v>
      </c>
      <c r="C22" t="s">
        <v>7</v>
      </c>
      <c r="D22" t="s">
        <v>8</v>
      </c>
      <c r="E22" s="2" t="s">
        <v>28</v>
      </c>
      <c r="G22" t="str">
        <f t="array" ref="G22">LEFTB(E22,SEARCH(" ",E22&amp;" ",MATCH(,-ISERR(-MID(E22&amp;0,ROW($1:$99),1)),))-1)</f>
        <v>Блуза Fifty Street 1704</v>
      </c>
      <c r="H22">
        <f>IF(G22=G21,H21,IF(G22=G23,MAX(H$2:H21)+1,))</f>
        <v>0</v>
      </c>
    </row>
    <row r="23" spans="1:8" x14ac:dyDescent="0.25">
      <c r="A23" t="s">
        <v>5</v>
      </c>
      <c r="B23" t="s">
        <v>6</v>
      </c>
      <c r="C23" t="s">
        <v>7</v>
      </c>
      <c r="D23" t="s">
        <v>8</v>
      </c>
      <c r="E23" s="4" t="s">
        <v>29</v>
      </c>
      <c r="G23" t="str">
        <f t="array" ref="G23">LEFTB(E23,SEARCH(" ",E23&amp;" ",MATCH(,-ISERR(-MID(E23&amp;0,ROW($1:$99),1)),))-1)</f>
        <v>Блуза Foxy Women 0807</v>
      </c>
      <c r="H23">
        <f>IF(G23=G22,H22,IF(G23=G24,MAX(H$2:H22)+1,))</f>
        <v>5</v>
      </c>
    </row>
    <row r="24" spans="1:8" x14ac:dyDescent="0.25">
      <c r="A24" t="s">
        <v>5</v>
      </c>
      <c r="B24" t="s">
        <v>6</v>
      </c>
      <c r="C24" t="s">
        <v>7</v>
      </c>
      <c r="D24" t="s">
        <v>8</v>
      </c>
      <c r="E24" s="4" t="s">
        <v>30</v>
      </c>
      <c r="G24" t="str">
        <f t="array" ref="G24">LEFTB(E24,SEARCH(" ",E24&amp;" ",MATCH(,-ISERR(-MID(E24&amp;0,ROW($1:$99),1)),))-1)</f>
        <v>Блуза Foxy Women 0807</v>
      </c>
      <c r="H24">
        <f>IF(G24=G23,H23,IF(G24=G25,MAX(H$2:H23)+1,))</f>
        <v>5</v>
      </c>
    </row>
    <row r="25" spans="1:8" x14ac:dyDescent="0.25">
      <c r="A25" t="s">
        <v>5</v>
      </c>
      <c r="B25" t="s">
        <v>6</v>
      </c>
      <c r="C25" t="s">
        <v>7</v>
      </c>
      <c r="D25" t="s">
        <v>8</v>
      </c>
      <c r="E25" s="2" t="s">
        <v>31</v>
      </c>
      <c r="G25" t="str">
        <f t="array" ref="G25">LEFTB(E25,SEARCH(" ",E25&amp;" ",MATCH(,-ISERR(-MID(E25&amp;0,ROW($1:$99),1)),))-1)</f>
        <v>Блуза Ganlan 0104</v>
      </c>
      <c r="H25">
        <f>IF(G25=G24,H24,IF(G25=G26,MAX(H$2:H24)+1,))</f>
        <v>0</v>
      </c>
    </row>
    <row r="26" spans="1:8" x14ac:dyDescent="0.25">
      <c r="A26" t="s">
        <v>5</v>
      </c>
      <c r="B26" t="s">
        <v>6</v>
      </c>
      <c r="C26" t="s">
        <v>7</v>
      </c>
      <c r="D26" t="s">
        <v>8</v>
      </c>
      <c r="E26" s="2" t="s">
        <v>32</v>
      </c>
      <c r="G26" t="str">
        <f t="array" ref="G26">LEFTB(E26,SEARCH(" ",E26&amp;" ",MATCH(,-ISERR(-MID(E26&amp;0,ROW($1:$99),1)),))-1)</f>
        <v>Блуза Garcia 40237</v>
      </c>
      <c r="H26">
        <f>IF(G26=G25,H25,IF(G26=G27,MAX(H$2:H25)+1,))</f>
        <v>0</v>
      </c>
    </row>
    <row r="27" spans="1:8" x14ac:dyDescent="0.25">
      <c r="A27" t="s">
        <v>5</v>
      </c>
      <c r="B27" t="s">
        <v>6</v>
      </c>
      <c r="C27" t="s">
        <v>7</v>
      </c>
      <c r="D27" t="s">
        <v>8</v>
      </c>
      <c r="E27" s="2" t="s">
        <v>33</v>
      </c>
      <c r="G27" t="str">
        <f t="array" ref="G27">LEFTB(E27,SEARCH(" ",E27&amp;" ",MATCH(,-ISERR(-MID(E27&amp;0,ROW($1:$99),1)),))-1)</f>
        <v>Блуза H&amp;M 149</v>
      </c>
      <c r="H27">
        <f>IF(G27=G26,H26,IF(G27=G28,MAX(H$2:H26)+1,))</f>
        <v>0</v>
      </c>
    </row>
    <row r="28" spans="1:8" x14ac:dyDescent="0.25">
      <c r="A28" t="s">
        <v>5</v>
      </c>
      <c r="B28" t="s">
        <v>6</v>
      </c>
      <c r="C28" t="s">
        <v>7</v>
      </c>
      <c r="D28" t="s">
        <v>8</v>
      </c>
      <c r="E28" s="8" t="s">
        <v>34</v>
      </c>
      <c r="G28" t="str">
        <f t="array" ref="G28">LEFTB(E28,SEARCH(" ",E28&amp;" ",MATCH(,-ISERR(-MID(E28&amp;0,ROW($1:$99),1)),))-1)</f>
        <v>Блуза H&amp;M 1808</v>
      </c>
      <c r="H28">
        <f>IF(G28=G27,H27,IF(G28=G29,MAX(H$2:H27)+1,))</f>
        <v>6</v>
      </c>
    </row>
    <row r="29" spans="1:8" x14ac:dyDescent="0.25">
      <c r="A29" t="s">
        <v>5</v>
      </c>
      <c r="B29" t="s">
        <v>6</v>
      </c>
      <c r="C29" t="s">
        <v>7</v>
      </c>
      <c r="D29" t="s">
        <v>8</v>
      </c>
      <c r="E29" s="8" t="s">
        <v>35</v>
      </c>
      <c r="G29" t="str">
        <f t="array" ref="G29">LEFTB(E29,SEARCH(" ",E29&amp;" ",MATCH(,-ISERR(-MID(E29&amp;0,ROW($1:$99),1)),))-1)</f>
        <v>Блуза H&amp;M 1808</v>
      </c>
      <c r="H29">
        <f>IF(G29=G28,H28,IF(G29=G30,MAX(H$2:H28)+1,))</f>
        <v>6</v>
      </c>
    </row>
    <row r="30" spans="1:8" x14ac:dyDescent="0.25">
      <c r="A30" t="s">
        <v>5</v>
      </c>
      <c r="B30" t="s">
        <v>6</v>
      </c>
      <c r="C30" t="s">
        <v>7</v>
      </c>
      <c r="D30" t="s">
        <v>8</v>
      </c>
      <c r="E30" s="2" t="s">
        <v>36</v>
      </c>
      <c r="G30" t="str">
        <f t="array" ref="G30">LEFTB(E30,SEARCH(" ",E30&amp;" ",MATCH(,-ISERR(-MID(E30&amp;0,ROW($1:$99),1)),))-1)</f>
        <v>Блуза H&amp;M 599</v>
      </c>
      <c r="H30">
        <f>IF(G30=G29,H29,IF(G30=G31,MAX(H$2:H29)+1,))</f>
        <v>7</v>
      </c>
    </row>
    <row r="31" spans="1:8" x14ac:dyDescent="0.25">
      <c r="A31" t="s">
        <v>5</v>
      </c>
      <c r="B31" t="s">
        <v>6</v>
      </c>
      <c r="C31" t="s">
        <v>7</v>
      </c>
      <c r="D31" t="s">
        <v>8</v>
      </c>
      <c r="E31" s="2" t="s">
        <v>37</v>
      </c>
      <c r="G31" t="str">
        <f t="array" ref="G31">LEFTB(E31,SEARCH(" ",E31&amp;" ",MATCH(,-ISERR(-MID(E31&amp;0,ROW($1:$99),1)),))-1)</f>
        <v>Блуза H&amp;M 599</v>
      </c>
      <c r="H31">
        <f>IF(G31=G30,H30,IF(G31=G32,MAX(H$2:H30)+1,))</f>
        <v>7</v>
      </c>
    </row>
    <row r="32" spans="1:8" x14ac:dyDescent="0.25">
      <c r="A32" t="s">
        <v>5</v>
      </c>
      <c r="B32" t="s">
        <v>6</v>
      </c>
      <c r="C32" t="s">
        <v>7</v>
      </c>
      <c r="D32" t="s">
        <v>8</v>
      </c>
      <c r="E32" s="2" t="s">
        <v>38</v>
      </c>
      <c r="G32" t="str">
        <f t="array" ref="G32">LEFTB(E32,SEARCH(" ",E32&amp;" ",MATCH(,-ISERR(-MID(E32&amp;0,ROW($1:$99),1)),))-1)</f>
        <v>Блуза H&amp;M 599</v>
      </c>
      <c r="H32">
        <f>IF(G32=G31,H31,IF(G32=G33,MAX(H$2:H31)+1,))</f>
        <v>7</v>
      </c>
    </row>
    <row r="33" spans="1:8" x14ac:dyDescent="0.25">
      <c r="A33" t="s">
        <v>5</v>
      </c>
      <c r="B33" t="s">
        <v>6</v>
      </c>
      <c r="C33" t="s">
        <v>7</v>
      </c>
      <c r="D33" t="s">
        <v>8</v>
      </c>
      <c r="E33" s="2" t="s">
        <v>39</v>
      </c>
      <c r="G33" t="str">
        <f t="array" ref="G33">LEFTB(E33,SEARCH(" ",E33&amp;" ",MATCH(,-ISERR(-MID(E33&amp;0,ROW($1:$99),1)),))-1)</f>
        <v>Блуза JQWM WOM чер/бел жен</v>
      </c>
      <c r="H33">
        <f>IF(G33=G32,H32,IF(G33=G34,MAX(H$2:H32)+1,))</f>
        <v>0</v>
      </c>
    </row>
    <row r="34" spans="1:8" x14ac:dyDescent="0.25">
      <c r="A34" t="s">
        <v>5</v>
      </c>
      <c r="B34" t="s">
        <v>6</v>
      </c>
      <c r="C34" t="s">
        <v>7</v>
      </c>
      <c r="D34" t="s">
        <v>8</v>
      </c>
      <c r="E34" s="2" t="s">
        <v>40</v>
      </c>
      <c r="G34" t="str">
        <f t="array" ref="G34">LEFTB(E34,SEARCH(" ",E34&amp;" ",MATCH(,-ISERR(-MID(E34&amp;0,ROW($1:$99),1)),))-1)</f>
        <v>Блуза Massimo Dutti 1808</v>
      </c>
      <c r="H34">
        <f>IF(G34=G33,H33,IF(G34=G35,MAX(H$2:H33)+1,))</f>
        <v>8</v>
      </c>
    </row>
    <row r="35" spans="1:8" x14ac:dyDescent="0.25">
      <c r="A35" t="s">
        <v>5</v>
      </c>
      <c r="B35" t="s">
        <v>6</v>
      </c>
      <c r="C35" t="s">
        <v>7</v>
      </c>
      <c r="D35" t="s">
        <v>8</v>
      </c>
      <c r="E35" s="2" t="s">
        <v>41</v>
      </c>
      <c r="G35" t="str">
        <f t="array" ref="G35">LEFTB(E35,SEARCH(" ",E35&amp;" ",MATCH(,-ISERR(-MID(E35&amp;0,ROW($1:$99),1)),))-1)</f>
        <v>Блуза Massimo Dutti 1808</v>
      </c>
      <c r="H35">
        <f>IF(G35=G34,H34,IF(G35=G36,MAX(H$2:H34)+1,))</f>
        <v>8</v>
      </c>
    </row>
    <row r="36" spans="1:8" x14ac:dyDescent="0.25">
      <c r="A36" t="s">
        <v>5</v>
      </c>
      <c r="B36" t="s">
        <v>6</v>
      </c>
      <c r="C36" t="s">
        <v>7</v>
      </c>
      <c r="D36" t="s">
        <v>8</v>
      </c>
      <c r="E36" s="2" t="s">
        <v>42</v>
      </c>
      <c r="G36" t="str">
        <f t="array" ref="G36">LEFTB(E36,SEARCH(" ",E36&amp;" ",MATCH(,-ISERR(-MID(E36&amp;0,ROW($1:$99),1)),))-1)</f>
        <v>Блуза My Counter 3326</v>
      </c>
      <c r="H36">
        <f>IF(G36=G35,H35,IF(G36=G37,MAX(H$2:H35)+1,))</f>
        <v>9</v>
      </c>
    </row>
    <row r="37" spans="1:8" x14ac:dyDescent="0.25">
      <c r="A37" t="s">
        <v>5</v>
      </c>
      <c r="B37" t="s">
        <v>6</v>
      </c>
      <c r="C37" t="s">
        <v>7</v>
      </c>
      <c r="D37" t="s">
        <v>8</v>
      </c>
      <c r="E37" s="2" t="s">
        <v>43</v>
      </c>
      <c r="G37" t="str">
        <f t="array" ref="G37">LEFTB(E37,SEARCH(" ",E37&amp;" ",MATCH(,-ISERR(-MID(E37&amp;0,ROW($1:$99),1)),))-1)</f>
        <v>Блуза My Counter 3326</v>
      </c>
      <c r="H37">
        <f>IF(G37=G36,H36,IF(G37=G38,MAX(H$2:H36)+1,))</f>
        <v>9</v>
      </c>
    </row>
    <row r="38" spans="1:8" ht="15.75" thickBot="1" x14ac:dyDescent="0.3">
      <c r="E38" s="3"/>
    </row>
  </sheetData>
  <conditionalFormatting sqref="E3:E38">
    <cfRule type="expression" dxfId="1" priority="9">
      <formula>H3=1</formula>
    </cfRule>
    <cfRule type="expression" dxfId="2" priority="8">
      <formula>H3=2</formula>
    </cfRule>
    <cfRule type="expression" dxfId="3" priority="7">
      <formula>H3=3</formula>
    </cfRule>
    <cfRule type="expression" dxfId="4" priority="6">
      <formula>H3=4</formula>
    </cfRule>
    <cfRule type="expression" dxfId="5" priority="5">
      <formula>H3=5</formula>
    </cfRule>
    <cfRule type="expression" dxfId="6" priority="4">
      <formula>H3=6</formula>
    </cfRule>
    <cfRule type="expression" dxfId="7" priority="3">
      <formula>H3=7</formula>
    </cfRule>
    <cfRule type="expression" dxfId="8" priority="2">
      <formula>H3=8</formula>
    </cfRule>
    <cfRule type="expression" dxfId="0" priority="1">
      <formula>H3=9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2014-11-28T07:29:43Z</dcterms:created>
  <dcterms:modified xsi:type="dcterms:W3CDTF">2014-11-28T09:33:22Z</dcterms:modified>
</cp:coreProperties>
</file>