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12015" yWindow="90" windowWidth="11880" windowHeight="10035" tabRatio="164"/>
  </bookViews>
  <sheets>
    <sheet name="отчет" sheetId="7" r:id="rId1"/>
    <sheet name="Лист1" sheetId="5" r:id="rId2"/>
  </sheets>
  <calcPr calcId="152511"/>
</workbook>
</file>

<file path=xl/calcChain.xml><?xml version="1.0" encoding="utf-8"?>
<calcChain xmlns="http://schemas.openxmlformats.org/spreadsheetml/2006/main">
  <c r="A1" i="7" l="1"/>
  <c r="B6" i="7"/>
  <c r="B7" i="7"/>
  <c r="B8" i="7"/>
  <c r="B9" i="7"/>
  <c r="B5" i="7"/>
  <c r="A6" i="7"/>
  <c r="A7" i="7"/>
  <c r="A8" i="7"/>
  <c r="A9" i="7"/>
  <c r="A5" i="7"/>
  <c r="I3" i="7"/>
  <c r="L3" i="7" s="1"/>
  <c r="O3" i="7" s="1"/>
  <c r="R3" i="7" s="1"/>
  <c r="U3" i="7" s="1"/>
  <c r="X3" i="7" s="1"/>
  <c r="AA3" i="7" s="1"/>
  <c r="AD3" i="7" s="1"/>
  <c r="AG3" i="7" s="1"/>
  <c r="AJ3" i="7" s="1"/>
  <c r="AM3" i="7" s="1"/>
  <c r="AP3" i="7" s="1"/>
  <c r="AS3" i="7" s="1"/>
  <c r="AV3" i="7" s="1"/>
  <c r="AY3" i="7" s="1"/>
  <c r="BB3" i="7" s="1"/>
  <c r="BE3" i="7" s="1"/>
  <c r="BH3" i="7" s="1"/>
  <c r="BK3" i="7" s="1"/>
  <c r="BN3" i="7" s="1"/>
  <c r="BQ3" i="7" s="1"/>
  <c r="BT3" i="7" s="1"/>
  <c r="BW3" i="7" s="1"/>
  <c r="BZ3" i="7" s="1"/>
  <c r="CC3" i="7" s="1"/>
  <c r="CF3" i="7" s="1"/>
  <c r="CI3" i="7" s="1"/>
  <c r="CL3" i="7" s="1"/>
  <c r="CO3" i="7" s="1"/>
  <c r="G3" i="7"/>
  <c r="J3" i="7" s="1"/>
  <c r="M3" i="7" s="1"/>
  <c r="P3" i="7" s="1"/>
  <c r="S3" i="7" s="1"/>
  <c r="V3" i="7" s="1"/>
  <c r="Y3" i="7" s="1"/>
  <c r="AB3" i="7" s="1"/>
  <c r="AE3" i="7" s="1"/>
  <c r="AH3" i="7" s="1"/>
  <c r="AK3" i="7" s="1"/>
  <c r="AN3" i="7" s="1"/>
  <c r="AQ3" i="7" s="1"/>
  <c r="AT3" i="7" s="1"/>
  <c r="AW3" i="7" s="1"/>
  <c r="AZ3" i="7" s="1"/>
  <c r="BC3" i="7" s="1"/>
  <c r="BF3" i="7" s="1"/>
  <c r="BI3" i="7" s="1"/>
  <c r="BL3" i="7" s="1"/>
  <c r="BO3" i="7" s="1"/>
  <c r="BR3" i="7" s="1"/>
  <c r="BU3" i="7" s="1"/>
  <c r="BX3" i="7" s="1"/>
  <c r="CA3" i="7" s="1"/>
  <c r="CD3" i="7" s="1"/>
  <c r="CG3" i="7" s="1"/>
  <c r="CJ3" i="7" s="1"/>
  <c r="CM3" i="7" s="1"/>
  <c r="E3" i="7"/>
  <c r="H3" i="7" s="1"/>
  <c r="K3" i="7" s="1"/>
  <c r="N3" i="7" s="1"/>
  <c r="Q3" i="7" s="1"/>
  <c r="T3" i="7" s="1"/>
  <c r="W3" i="7" s="1"/>
  <c r="Z3" i="7" s="1"/>
  <c r="AC3" i="7" s="1"/>
  <c r="AF3" i="7" s="1"/>
  <c r="AI3" i="7" s="1"/>
  <c r="AL3" i="7" s="1"/>
  <c r="AO3" i="7" s="1"/>
  <c r="AR3" i="7" s="1"/>
  <c r="AU3" i="7" s="1"/>
  <c r="AX3" i="7" s="1"/>
  <c r="BA3" i="7" s="1"/>
  <c r="BD3" i="7" s="1"/>
  <c r="BG3" i="7" s="1"/>
  <c r="BJ3" i="7" s="1"/>
  <c r="BM3" i="7" s="1"/>
  <c r="BP3" i="7" s="1"/>
  <c r="BS3" i="7" s="1"/>
  <c r="BV3" i="7" s="1"/>
  <c r="BY3" i="7" s="1"/>
  <c r="CB3" i="7" s="1"/>
  <c r="CE3" i="7" s="1"/>
  <c r="CH3" i="7" s="1"/>
  <c r="CK3" i="7" s="1"/>
  <c r="CN3" i="7" s="1"/>
  <c r="CQ3" i="7" s="1"/>
</calcChain>
</file>

<file path=xl/sharedStrings.xml><?xml version="1.0" encoding="utf-8"?>
<sst xmlns="http://schemas.openxmlformats.org/spreadsheetml/2006/main" count="95" uniqueCount="6">
  <si>
    <t>ночь</t>
  </si>
  <si>
    <t>день</t>
  </si>
  <si>
    <t>Среднее персонала</t>
  </si>
  <si>
    <t xml:space="preserve">люди </t>
  </si>
  <si>
    <t>люди</t>
  </si>
  <si>
    <t>Объем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</si>
</sst>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;@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center" textRotation="90" wrapText="1"/>
    </xf>
    <xf numFmtId="14" fontId="10" fillId="2" borderId="1" xfId="0" applyNumberFormat="1" applyFont="1" applyFill="1" applyBorder="1" applyAlignment="1">
      <alignment horizontal="center" vertical="center" textRotation="90" wrapText="1"/>
    </xf>
    <xf numFmtId="14" fontId="10" fillId="0" borderId="1" xfId="0" applyNumberFormat="1" applyFont="1" applyFill="1" applyBorder="1" applyAlignment="1">
      <alignment horizontal="center" vertical="center" textRotation="90" wrapText="1"/>
    </xf>
    <xf numFmtId="14" fontId="10" fillId="2" borderId="4" xfId="0" applyNumberFormat="1" applyFont="1" applyFill="1" applyBorder="1" applyAlignment="1">
      <alignment horizontal="center" vertical="center" textRotation="90" wrapText="1"/>
    </xf>
    <xf numFmtId="1" fontId="7" fillId="0" borderId="1" xfId="2" applyNumberFormat="1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textRotation="90" wrapText="1"/>
    </xf>
    <xf numFmtId="14" fontId="6" fillId="0" borderId="7" xfId="0" applyNumberFormat="1" applyFont="1" applyFill="1" applyBorder="1" applyAlignment="1">
      <alignment horizontal="center" vertical="center" textRotation="90" wrapText="1"/>
    </xf>
    <xf numFmtId="1" fontId="9" fillId="4" borderId="3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textRotation="90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14" fontId="11" fillId="0" borderId="0" xfId="0" applyNumberFormat="1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</cellXfs>
  <cellStyles count="4">
    <cellStyle name="Обычный" xfId="0" builtinId="0"/>
    <cellStyle name="Обычный 2" xfId="3"/>
    <cellStyle name="Обычный 28 2 2 4 3 2 2" xfId="1"/>
    <cellStyle name="Обычный_План на январь 2013 3 2 2 2" xfId="2"/>
  </cellStyles>
  <dxfs count="3">
    <dxf>
      <fill>
        <patternFill patternType="lightHorizontal">
          <f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"/>
  <sheetViews>
    <sheetView tabSelected="1" zoomScale="73" zoomScaleNormal="73" workbookViewId="0">
      <selection activeCell="AL11" sqref="AL11"/>
    </sheetView>
  </sheetViews>
  <sheetFormatPr defaultRowHeight="15" outlineLevelCol="2" x14ac:dyDescent="0.25"/>
  <cols>
    <col min="1" max="1" width="18" customWidth="1"/>
    <col min="2" max="2" width="17.28515625" customWidth="1"/>
    <col min="3" max="4" width="5.7109375" customWidth="1" outlineLevel="2"/>
    <col min="5" max="5" width="5.7109375" customWidth="1" outlineLevel="1"/>
    <col min="6" max="7" width="5.7109375" customWidth="1" outlineLevel="2"/>
    <col min="8" max="8" width="5.7109375" customWidth="1" outlineLevel="1"/>
    <col min="9" max="10" width="5.7109375" hidden="1" customWidth="1" outlineLevel="2"/>
    <col min="11" max="11" width="5.7109375" customWidth="1" outlineLevel="1" collapsed="1"/>
    <col min="12" max="13" width="5.7109375" hidden="1" customWidth="1" outlineLevel="2"/>
    <col min="14" max="14" width="5.7109375" customWidth="1" outlineLevel="1" collapsed="1"/>
    <col min="15" max="16" width="5.7109375" hidden="1" customWidth="1" outlineLevel="2"/>
    <col min="17" max="17" width="5.7109375" customWidth="1" outlineLevel="1" collapsed="1"/>
    <col min="18" max="19" width="5.7109375" hidden="1" customWidth="1" outlineLevel="2"/>
    <col min="20" max="20" width="5.7109375" customWidth="1" outlineLevel="1" collapsed="1"/>
    <col min="21" max="22" width="5.7109375" hidden="1" customWidth="1" outlineLevel="2"/>
    <col min="23" max="23" width="5.7109375" customWidth="1" outlineLevel="1" collapsed="1"/>
    <col min="24" max="25" width="5.7109375" hidden="1" customWidth="1" outlineLevel="2"/>
    <col min="26" max="26" width="5.7109375" customWidth="1" outlineLevel="1" collapsed="1"/>
    <col min="27" max="28" width="5.7109375" hidden="1" customWidth="1" outlineLevel="2"/>
    <col min="29" max="29" width="5.7109375" customWidth="1" outlineLevel="1" collapsed="1"/>
    <col min="30" max="31" width="5.7109375" hidden="1" customWidth="1" outlineLevel="2"/>
    <col min="32" max="32" width="5.7109375" customWidth="1" outlineLevel="1" collapsed="1"/>
    <col min="33" max="34" width="5.7109375" hidden="1" customWidth="1" outlineLevel="2"/>
    <col min="35" max="35" width="5.7109375" customWidth="1" outlineLevel="1" collapsed="1"/>
    <col min="36" max="37" width="5.7109375" hidden="1" customWidth="1" outlineLevel="2"/>
    <col min="38" max="38" width="5.7109375" customWidth="1" outlineLevel="1" collapsed="1"/>
    <col min="39" max="40" width="5.7109375" hidden="1" customWidth="1" outlineLevel="2"/>
    <col min="41" max="41" width="5.7109375" customWidth="1" outlineLevel="1" collapsed="1"/>
    <col min="42" max="43" width="5.7109375" hidden="1" customWidth="1" outlineLevel="2"/>
    <col min="44" max="44" width="5.7109375" customWidth="1" outlineLevel="1" collapsed="1"/>
    <col min="45" max="46" width="5.7109375" hidden="1" customWidth="1" outlineLevel="2"/>
    <col min="47" max="47" width="5.7109375" customWidth="1" outlineLevel="1" collapsed="1"/>
    <col min="48" max="49" width="5.7109375" hidden="1" customWidth="1" outlineLevel="2"/>
    <col min="50" max="50" width="5.7109375" customWidth="1" outlineLevel="1" collapsed="1"/>
    <col min="51" max="52" width="5.7109375" hidden="1" customWidth="1" outlineLevel="2"/>
    <col min="53" max="53" width="5.7109375" customWidth="1" outlineLevel="1" collapsed="1"/>
    <col min="54" max="55" width="5.7109375" hidden="1" customWidth="1" outlineLevel="2"/>
    <col min="56" max="56" width="5.7109375" customWidth="1" outlineLevel="1" collapsed="1"/>
    <col min="57" max="58" width="5.7109375" hidden="1" customWidth="1" outlineLevel="2"/>
    <col min="59" max="59" width="5.7109375" customWidth="1" outlineLevel="1" collapsed="1"/>
    <col min="60" max="61" width="5.7109375" hidden="1" customWidth="1" outlineLevel="2"/>
    <col min="62" max="62" width="5.7109375" customWidth="1" outlineLevel="1" collapsed="1"/>
    <col min="63" max="64" width="5.7109375" hidden="1" customWidth="1" outlineLevel="2"/>
    <col min="65" max="65" width="5.7109375" customWidth="1" outlineLevel="1" collapsed="1"/>
    <col min="66" max="67" width="5.7109375" hidden="1" customWidth="1" outlineLevel="2"/>
    <col min="68" max="68" width="5.7109375" customWidth="1" outlineLevel="1" collapsed="1"/>
    <col min="69" max="70" width="5.7109375" hidden="1" customWidth="1" outlineLevel="2"/>
    <col min="71" max="71" width="5.7109375" customWidth="1" outlineLevel="1" collapsed="1"/>
    <col min="72" max="73" width="5.7109375" hidden="1" customWidth="1" outlineLevel="2"/>
    <col min="74" max="74" width="5.7109375" customWidth="1" outlineLevel="1" collapsed="1"/>
    <col min="75" max="76" width="5.7109375" hidden="1" customWidth="1" outlineLevel="2"/>
    <col min="77" max="77" width="5.7109375" customWidth="1" outlineLevel="1" collapsed="1"/>
    <col min="78" max="79" width="5.7109375" hidden="1" customWidth="1" outlineLevel="2"/>
    <col min="80" max="80" width="5.7109375" customWidth="1" outlineLevel="1" collapsed="1"/>
    <col min="81" max="82" width="5.7109375" hidden="1" customWidth="1" outlineLevel="2"/>
    <col min="83" max="83" width="5.7109375" customWidth="1" outlineLevel="1" collapsed="1"/>
    <col min="84" max="85" width="5.7109375" hidden="1" customWidth="1" outlineLevel="2"/>
    <col min="86" max="86" width="5.7109375" customWidth="1" outlineLevel="1" collapsed="1"/>
    <col min="87" max="88" width="5.7109375" hidden="1" customWidth="1" outlineLevel="2"/>
    <col min="89" max="89" width="5.7109375" customWidth="1" outlineLevel="1" collapsed="1"/>
    <col min="90" max="91" width="5.7109375" hidden="1" customWidth="1" outlineLevel="2"/>
    <col min="92" max="92" width="5.7109375" customWidth="1" outlineLevel="1" collapsed="1"/>
    <col min="93" max="94" width="5.7109375" hidden="1" customWidth="1" outlineLevel="2"/>
    <col min="95" max="95" width="5.7109375" customWidth="1" outlineLevel="1" collapsed="1"/>
  </cols>
  <sheetData>
    <row r="1" spans="1:95" ht="42" customHeight="1" x14ac:dyDescent="0.25">
      <c r="A1" s="20">
        <f ca="1">TODAY()</f>
        <v>41975</v>
      </c>
    </row>
    <row r="3" spans="1:95" ht="182.25" customHeight="1" x14ac:dyDescent="0.25">
      <c r="A3" s="3" t="s">
        <v>5</v>
      </c>
      <c r="B3" s="21" t="s">
        <v>2</v>
      </c>
      <c r="C3" s="11">
        <v>41974</v>
      </c>
      <c r="D3" s="12"/>
      <c r="E3" s="6">
        <f>C3</f>
        <v>41974</v>
      </c>
      <c r="F3" s="9">
        <v>41975</v>
      </c>
      <c r="G3" s="9">
        <f>F3</f>
        <v>41975</v>
      </c>
      <c r="H3" s="4">
        <f t="shared" ref="H3:BS3" si="0">E3+1</f>
        <v>41975</v>
      </c>
      <c r="I3" s="9">
        <f t="shared" si="0"/>
        <v>41976</v>
      </c>
      <c r="J3" s="9">
        <f t="shared" si="0"/>
        <v>41976</v>
      </c>
      <c r="K3" s="5">
        <f t="shared" si="0"/>
        <v>41976</v>
      </c>
      <c r="L3" s="9">
        <f t="shared" si="0"/>
        <v>41977</v>
      </c>
      <c r="M3" s="9">
        <f t="shared" si="0"/>
        <v>41977</v>
      </c>
      <c r="N3" s="5">
        <f t="shared" si="0"/>
        <v>41977</v>
      </c>
      <c r="O3" s="9">
        <f t="shared" si="0"/>
        <v>41978</v>
      </c>
      <c r="P3" s="9">
        <f t="shared" si="0"/>
        <v>41978</v>
      </c>
      <c r="Q3" s="5">
        <f t="shared" si="0"/>
        <v>41978</v>
      </c>
      <c r="R3" s="9">
        <f t="shared" si="0"/>
        <v>41979</v>
      </c>
      <c r="S3" s="9">
        <f t="shared" si="0"/>
        <v>41979</v>
      </c>
      <c r="T3" s="5">
        <f t="shared" si="0"/>
        <v>41979</v>
      </c>
      <c r="U3" s="9">
        <f t="shared" si="0"/>
        <v>41980</v>
      </c>
      <c r="V3" s="9">
        <f t="shared" si="0"/>
        <v>41980</v>
      </c>
      <c r="W3" s="5">
        <f t="shared" si="0"/>
        <v>41980</v>
      </c>
      <c r="X3" s="9">
        <f t="shared" si="0"/>
        <v>41981</v>
      </c>
      <c r="Y3" s="9">
        <f t="shared" si="0"/>
        <v>41981</v>
      </c>
      <c r="Z3" s="5">
        <f t="shared" si="0"/>
        <v>41981</v>
      </c>
      <c r="AA3" s="9">
        <f t="shared" si="0"/>
        <v>41982</v>
      </c>
      <c r="AB3" s="9">
        <f t="shared" si="0"/>
        <v>41982</v>
      </c>
      <c r="AC3" s="5">
        <f t="shared" si="0"/>
        <v>41982</v>
      </c>
      <c r="AD3" s="9">
        <f t="shared" si="0"/>
        <v>41983</v>
      </c>
      <c r="AE3" s="9">
        <f t="shared" si="0"/>
        <v>41983</v>
      </c>
      <c r="AF3" s="5">
        <f t="shared" si="0"/>
        <v>41983</v>
      </c>
      <c r="AG3" s="9">
        <f t="shared" si="0"/>
        <v>41984</v>
      </c>
      <c r="AH3" s="9">
        <f t="shared" si="0"/>
        <v>41984</v>
      </c>
      <c r="AI3" s="5">
        <f t="shared" si="0"/>
        <v>41984</v>
      </c>
      <c r="AJ3" s="9">
        <f t="shared" si="0"/>
        <v>41985</v>
      </c>
      <c r="AK3" s="9">
        <f t="shared" si="0"/>
        <v>41985</v>
      </c>
      <c r="AL3" s="5">
        <f t="shared" si="0"/>
        <v>41985</v>
      </c>
      <c r="AM3" s="9">
        <f t="shared" si="0"/>
        <v>41986</v>
      </c>
      <c r="AN3" s="9">
        <f t="shared" si="0"/>
        <v>41986</v>
      </c>
      <c r="AO3" s="5">
        <f t="shared" si="0"/>
        <v>41986</v>
      </c>
      <c r="AP3" s="9">
        <f t="shared" si="0"/>
        <v>41987</v>
      </c>
      <c r="AQ3" s="9">
        <f t="shared" si="0"/>
        <v>41987</v>
      </c>
      <c r="AR3" s="5">
        <f t="shared" si="0"/>
        <v>41987</v>
      </c>
      <c r="AS3" s="9">
        <f t="shared" si="0"/>
        <v>41988</v>
      </c>
      <c r="AT3" s="9">
        <f t="shared" si="0"/>
        <v>41988</v>
      </c>
      <c r="AU3" s="5">
        <f t="shared" si="0"/>
        <v>41988</v>
      </c>
      <c r="AV3" s="9">
        <f t="shared" si="0"/>
        <v>41989</v>
      </c>
      <c r="AW3" s="9">
        <f t="shared" si="0"/>
        <v>41989</v>
      </c>
      <c r="AX3" s="5">
        <f t="shared" si="0"/>
        <v>41989</v>
      </c>
      <c r="AY3" s="9">
        <f t="shared" si="0"/>
        <v>41990</v>
      </c>
      <c r="AZ3" s="9">
        <f t="shared" si="0"/>
        <v>41990</v>
      </c>
      <c r="BA3" s="5">
        <f t="shared" si="0"/>
        <v>41990</v>
      </c>
      <c r="BB3" s="9">
        <f t="shared" si="0"/>
        <v>41991</v>
      </c>
      <c r="BC3" s="9">
        <f t="shared" si="0"/>
        <v>41991</v>
      </c>
      <c r="BD3" s="5">
        <f t="shared" si="0"/>
        <v>41991</v>
      </c>
      <c r="BE3" s="9">
        <f t="shared" si="0"/>
        <v>41992</v>
      </c>
      <c r="BF3" s="9">
        <f t="shared" si="0"/>
        <v>41992</v>
      </c>
      <c r="BG3" s="5">
        <f t="shared" si="0"/>
        <v>41992</v>
      </c>
      <c r="BH3" s="9">
        <f t="shared" si="0"/>
        <v>41993</v>
      </c>
      <c r="BI3" s="9">
        <f t="shared" si="0"/>
        <v>41993</v>
      </c>
      <c r="BJ3" s="5">
        <f t="shared" si="0"/>
        <v>41993</v>
      </c>
      <c r="BK3" s="9">
        <f t="shared" si="0"/>
        <v>41994</v>
      </c>
      <c r="BL3" s="9">
        <f t="shared" si="0"/>
        <v>41994</v>
      </c>
      <c r="BM3" s="5">
        <f t="shared" si="0"/>
        <v>41994</v>
      </c>
      <c r="BN3" s="9">
        <f t="shared" si="0"/>
        <v>41995</v>
      </c>
      <c r="BO3" s="9">
        <f t="shared" si="0"/>
        <v>41995</v>
      </c>
      <c r="BP3" s="5">
        <f t="shared" si="0"/>
        <v>41995</v>
      </c>
      <c r="BQ3" s="9">
        <f t="shared" si="0"/>
        <v>41996</v>
      </c>
      <c r="BR3" s="9">
        <f t="shared" si="0"/>
        <v>41996</v>
      </c>
      <c r="BS3" s="5">
        <f t="shared" si="0"/>
        <v>41996</v>
      </c>
      <c r="BT3" s="9">
        <f t="shared" ref="BT3:CN3" si="1">BQ3+1</f>
        <v>41997</v>
      </c>
      <c r="BU3" s="9">
        <f t="shared" si="1"/>
        <v>41997</v>
      </c>
      <c r="BV3" s="5">
        <f t="shared" si="1"/>
        <v>41997</v>
      </c>
      <c r="BW3" s="9">
        <f t="shared" si="1"/>
        <v>41998</v>
      </c>
      <c r="BX3" s="9">
        <f t="shared" si="1"/>
        <v>41998</v>
      </c>
      <c r="BY3" s="5">
        <f t="shared" si="1"/>
        <v>41998</v>
      </c>
      <c r="BZ3" s="9">
        <f t="shared" si="1"/>
        <v>41999</v>
      </c>
      <c r="CA3" s="9">
        <f t="shared" si="1"/>
        <v>41999</v>
      </c>
      <c r="CB3" s="5">
        <f t="shared" si="1"/>
        <v>41999</v>
      </c>
      <c r="CC3" s="9">
        <f t="shared" si="1"/>
        <v>42000</v>
      </c>
      <c r="CD3" s="9">
        <f t="shared" si="1"/>
        <v>42000</v>
      </c>
      <c r="CE3" s="5">
        <f t="shared" si="1"/>
        <v>42000</v>
      </c>
      <c r="CF3" s="9">
        <f t="shared" si="1"/>
        <v>42001</v>
      </c>
      <c r="CG3" s="9">
        <f t="shared" si="1"/>
        <v>42001</v>
      </c>
      <c r="CH3" s="5">
        <f t="shared" si="1"/>
        <v>42001</v>
      </c>
      <c r="CI3" s="9">
        <f t="shared" si="1"/>
        <v>42002</v>
      </c>
      <c r="CJ3" s="9">
        <f t="shared" si="1"/>
        <v>42002</v>
      </c>
      <c r="CK3" s="5">
        <f t="shared" si="1"/>
        <v>42002</v>
      </c>
      <c r="CL3" s="9">
        <f t="shared" si="1"/>
        <v>42003</v>
      </c>
      <c r="CM3" s="9">
        <f t="shared" si="1"/>
        <v>42003</v>
      </c>
      <c r="CN3" s="5">
        <f t="shared" si="1"/>
        <v>42003</v>
      </c>
      <c r="CO3" s="9">
        <f>CL3+1</f>
        <v>42004</v>
      </c>
      <c r="CP3" s="9"/>
      <c r="CQ3" s="5">
        <f>CN3+1</f>
        <v>42004</v>
      </c>
    </row>
    <row r="4" spans="1:95" s="19" customFormat="1" ht="43.5" customHeight="1" x14ac:dyDescent="0.25">
      <c r="A4" s="10"/>
      <c r="B4" s="10"/>
      <c r="C4" s="13" t="s">
        <v>0</v>
      </c>
      <c r="D4" s="14" t="s">
        <v>1</v>
      </c>
      <c r="E4" s="15" t="s">
        <v>3</v>
      </c>
      <c r="F4" s="16" t="s">
        <v>0</v>
      </c>
      <c r="G4" s="17" t="s">
        <v>1</v>
      </c>
      <c r="H4" s="15" t="s">
        <v>4</v>
      </c>
      <c r="I4" s="16" t="s">
        <v>0</v>
      </c>
      <c r="J4" s="17" t="s">
        <v>1</v>
      </c>
      <c r="K4" s="18" t="s">
        <v>4</v>
      </c>
      <c r="L4" s="16" t="s">
        <v>0</v>
      </c>
      <c r="M4" s="17" t="s">
        <v>1</v>
      </c>
      <c r="N4" s="18" t="s">
        <v>4</v>
      </c>
      <c r="O4" s="16" t="s">
        <v>0</v>
      </c>
      <c r="P4" s="17" t="s">
        <v>1</v>
      </c>
      <c r="Q4" s="18" t="s">
        <v>4</v>
      </c>
      <c r="R4" s="16" t="s">
        <v>0</v>
      </c>
      <c r="S4" s="17" t="s">
        <v>1</v>
      </c>
      <c r="T4" s="18" t="s">
        <v>4</v>
      </c>
      <c r="U4" s="16" t="s">
        <v>0</v>
      </c>
      <c r="V4" s="17" t="s">
        <v>1</v>
      </c>
      <c r="W4" s="18" t="s">
        <v>4</v>
      </c>
      <c r="X4" s="16" t="s">
        <v>0</v>
      </c>
      <c r="Y4" s="17" t="s">
        <v>1</v>
      </c>
      <c r="Z4" s="18" t="s">
        <v>4</v>
      </c>
      <c r="AA4" s="16" t="s">
        <v>0</v>
      </c>
      <c r="AB4" s="17" t="s">
        <v>1</v>
      </c>
      <c r="AC4" s="18" t="s">
        <v>4</v>
      </c>
      <c r="AD4" s="16" t="s">
        <v>0</v>
      </c>
      <c r="AE4" s="17" t="s">
        <v>1</v>
      </c>
      <c r="AF4" s="18" t="s">
        <v>4</v>
      </c>
      <c r="AG4" s="16" t="s">
        <v>0</v>
      </c>
      <c r="AH4" s="17" t="s">
        <v>1</v>
      </c>
      <c r="AI4" s="18" t="s">
        <v>4</v>
      </c>
      <c r="AJ4" s="16" t="s">
        <v>0</v>
      </c>
      <c r="AK4" s="17" t="s">
        <v>1</v>
      </c>
      <c r="AL4" s="18" t="s">
        <v>4</v>
      </c>
      <c r="AM4" s="16" t="s">
        <v>0</v>
      </c>
      <c r="AN4" s="17" t="s">
        <v>1</v>
      </c>
      <c r="AO4" s="18" t="s">
        <v>4</v>
      </c>
      <c r="AP4" s="16" t="s">
        <v>0</v>
      </c>
      <c r="AQ4" s="17" t="s">
        <v>1</v>
      </c>
      <c r="AR4" s="18" t="s">
        <v>4</v>
      </c>
      <c r="AS4" s="16" t="s">
        <v>0</v>
      </c>
      <c r="AT4" s="17" t="s">
        <v>1</v>
      </c>
      <c r="AU4" s="18" t="s">
        <v>4</v>
      </c>
      <c r="AV4" s="16" t="s">
        <v>0</v>
      </c>
      <c r="AW4" s="17" t="s">
        <v>1</v>
      </c>
      <c r="AX4" s="18" t="s">
        <v>4</v>
      </c>
      <c r="AY4" s="16" t="s">
        <v>0</v>
      </c>
      <c r="AZ4" s="17" t="s">
        <v>1</v>
      </c>
      <c r="BA4" s="18" t="s">
        <v>4</v>
      </c>
      <c r="BB4" s="16" t="s">
        <v>0</v>
      </c>
      <c r="BC4" s="17" t="s">
        <v>1</v>
      </c>
      <c r="BD4" s="18" t="s">
        <v>4</v>
      </c>
      <c r="BE4" s="16" t="s">
        <v>0</v>
      </c>
      <c r="BF4" s="17" t="s">
        <v>1</v>
      </c>
      <c r="BG4" s="18" t="s">
        <v>4</v>
      </c>
      <c r="BH4" s="16" t="s">
        <v>0</v>
      </c>
      <c r="BI4" s="17" t="s">
        <v>1</v>
      </c>
      <c r="BJ4" s="18" t="s">
        <v>4</v>
      </c>
      <c r="BK4" s="16" t="s">
        <v>0</v>
      </c>
      <c r="BL4" s="17" t="s">
        <v>1</v>
      </c>
      <c r="BM4" s="18" t="s">
        <v>4</v>
      </c>
      <c r="BN4" s="16" t="s">
        <v>0</v>
      </c>
      <c r="BO4" s="17" t="s">
        <v>1</v>
      </c>
      <c r="BP4" s="18" t="s">
        <v>4</v>
      </c>
      <c r="BQ4" s="16" t="s">
        <v>0</v>
      </c>
      <c r="BR4" s="17" t="s">
        <v>1</v>
      </c>
      <c r="BS4" s="18" t="s">
        <v>4</v>
      </c>
      <c r="BT4" s="16" t="s">
        <v>0</v>
      </c>
      <c r="BU4" s="17" t="s">
        <v>1</v>
      </c>
      <c r="BV4" s="18" t="s">
        <v>4</v>
      </c>
      <c r="BW4" s="16" t="s">
        <v>0</v>
      </c>
      <c r="BX4" s="17" t="s">
        <v>1</v>
      </c>
      <c r="BY4" s="18" t="s">
        <v>4</v>
      </c>
      <c r="BZ4" s="16" t="s">
        <v>0</v>
      </c>
      <c r="CA4" s="17" t="s">
        <v>1</v>
      </c>
      <c r="CB4" s="18" t="s">
        <v>4</v>
      </c>
      <c r="CC4" s="16" t="s">
        <v>0</v>
      </c>
      <c r="CD4" s="17" t="s">
        <v>1</v>
      </c>
      <c r="CE4" s="18" t="s">
        <v>4</v>
      </c>
      <c r="CF4" s="16" t="s">
        <v>0</v>
      </c>
      <c r="CG4" s="17" t="s">
        <v>1</v>
      </c>
      <c r="CH4" s="18" t="s">
        <v>4</v>
      </c>
      <c r="CI4" s="16" t="s">
        <v>0</v>
      </c>
      <c r="CJ4" s="17" t="s">
        <v>1</v>
      </c>
      <c r="CK4" s="18" t="s">
        <v>4</v>
      </c>
      <c r="CL4" s="16" t="s">
        <v>0</v>
      </c>
      <c r="CM4" s="17" t="s">
        <v>1</v>
      </c>
      <c r="CN4" s="18" t="s">
        <v>4</v>
      </c>
      <c r="CO4" s="16" t="s">
        <v>0</v>
      </c>
      <c r="CP4" s="17" t="s">
        <v>1</v>
      </c>
      <c r="CQ4" s="18" t="s">
        <v>4</v>
      </c>
    </row>
    <row r="5" spans="1:95" ht="18.75" x14ac:dyDescent="0.25">
      <c r="A5" s="7">
        <f>SUMIFS(C5:CQ5,C4:CQ4,"ночь")+SUMIFS(C5:CQ5,C4:CQ4,"день")</f>
        <v>15</v>
      </c>
      <c r="B5" s="8">
        <f>AVERAGEIFS(C5:CQ5,$C$4:$CQ$4,"люди",C5:CQ5,"&gt;0")</f>
        <v>5</v>
      </c>
      <c r="C5" s="23">
        <v>4</v>
      </c>
      <c r="D5" s="23">
        <v>4</v>
      </c>
      <c r="E5" s="24">
        <v>2</v>
      </c>
      <c r="F5" s="23"/>
      <c r="G5" s="23">
        <v>7</v>
      </c>
      <c r="H5" s="24">
        <v>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2"/>
      <c r="BS5" s="22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</row>
    <row r="6" spans="1:95" ht="18.75" x14ac:dyDescent="0.25">
      <c r="A6" s="7">
        <f t="shared" ref="A6:A9" si="2">SUMIFS(C6:CQ6,C5:CQ5,"ночь")+SUMIFS(C6:CQ6,C5:CQ5,"день")</f>
        <v>0</v>
      </c>
      <c r="B6" s="8" t="e">
        <f t="shared" ref="B6:B9" si="3">AVERAGEIFS(C6:CQ6,$C$4:$CQ$4,"люди",C6:CQ6,"&gt;0")</f>
        <v>#DIV/0!</v>
      </c>
      <c r="C6" s="23"/>
      <c r="D6" s="23"/>
      <c r="E6" s="24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</row>
    <row r="7" spans="1:95" ht="18.75" x14ac:dyDescent="0.25">
      <c r="A7" s="7">
        <f t="shared" si="2"/>
        <v>0</v>
      </c>
      <c r="B7" s="8" t="e">
        <f t="shared" si="3"/>
        <v>#DIV/0!</v>
      </c>
      <c r="C7" s="23"/>
      <c r="D7" s="23"/>
      <c r="E7" s="24"/>
      <c r="F7" s="23"/>
      <c r="G7" s="23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</row>
    <row r="8" spans="1:95" ht="18.75" x14ac:dyDescent="0.25">
      <c r="A8" s="7">
        <f t="shared" si="2"/>
        <v>0</v>
      </c>
      <c r="B8" s="8" t="e">
        <f t="shared" si="3"/>
        <v>#DIV/0!</v>
      </c>
      <c r="C8" s="23"/>
      <c r="D8" s="23"/>
      <c r="E8" s="24"/>
      <c r="F8" s="23"/>
      <c r="G8" s="23"/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95" ht="18.75" x14ac:dyDescent="0.25">
      <c r="A9" s="7">
        <f t="shared" si="2"/>
        <v>0</v>
      </c>
      <c r="B9" s="8" t="e">
        <f t="shared" si="3"/>
        <v>#DIV/0!</v>
      </c>
      <c r="C9" s="23"/>
      <c r="D9" s="23"/>
      <c r="E9" s="24"/>
      <c r="F9" s="23"/>
      <c r="G9" s="23"/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</row>
  </sheetData>
  <mergeCells count="32">
    <mergeCell ref="CI3:CJ3"/>
    <mergeCell ref="CL3:CM3"/>
    <mergeCell ref="CO3:CP3"/>
    <mergeCell ref="A4:B4"/>
    <mergeCell ref="BQ3:BR3"/>
    <mergeCell ref="BT3:BU3"/>
    <mergeCell ref="BW3:BX3"/>
    <mergeCell ref="BZ3:CA3"/>
    <mergeCell ref="CC3:CD3"/>
    <mergeCell ref="CF3:CG3"/>
    <mergeCell ref="AY3:AZ3"/>
    <mergeCell ref="BB3:BC3"/>
    <mergeCell ref="BE3:BF3"/>
    <mergeCell ref="BH3:BI3"/>
    <mergeCell ref="BK3:BL3"/>
    <mergeCell ref="BN3:BO3"/>
    <mergeCell ref="AG3:AH3"/>
    <mergeCell ref="AJ3:AK3"/>
    <mergeCell ref="AM3:AN3"/>
    <mergeCell ref="AP3:AQ3"/>
    <mergeCell ref="AS3:AT3"/>
    <mergeCell ref="AV3:AW3"/>
    <mergeCell ref="O3:P3"/>
    <mergeCell ref="R3:S3"/>
    <mergeCell ref="U3:V3"/>
    <mergeCell ref="X3:Y3"/>
    <mergeCell ref="AA3:AB3"/>
    <mergeCell ref="AD3:AE3"/>
    <mergeCell ref="C3:D3"/>
    <mergeCell ref="F3:G3"/>
    <mergeCell ref="I3:J3"/>
    <mergeCell ref="L3:M3"/>
  </mergeCells>
  <conditionalFormatting sqref="A3:CQ9">
    <cfRule type="cellIs" dxfId="2" priority="2" operator="equal">
      <formula>0</formula>
    </cfRule>
    <cfRule type="containsErrors" dxfId="1" priority="3">
      <formula>ISERROR(A3)</formula>
    </cfRule>
  </conditionalFormatting>
  <conditionalFormatting sqref="C3:CQ9">
    <cfRule type="expression" dxfId="0" priority="1">
      <formula>C$3=$A$1-1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8:O20"/>
  <sheetViews>
    <sheetView workbookViewId="0">
      <selection activeCell="J27" sqref="J27"/>
    </sheetView>
  </sheetViews>
  <sheetFormatPr defaultRowHeight="15" x14ac:dyDescent="0.25"/>
  <sheetData>
    <row r="18" spans="15:15" ht="15.75" thickBot="1" x14ac:dyDescent="0.3"/>
    <row r="19" spans="15:15" ht="15.75" thickBot="1" x14ac:dyDescent="0.3">
      <c r="O19" s="1"/>
    </row>
    <row r="20" spans="15:15" ht="15.75" thickBot="1" x14ac:dyDescent="0.3">
      <c r="O2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Оксана Геннадьевна;Закутаев Роман Владимирович</dc:creator>
  <cp:lastModifiedBy>Андрей</cp:lastModifiedBy>
  <cp:lastPrinted>2014-12-01T06:36:17Z</cp:lastPrinted>
  <dcterms:created xsi:type="dcterms:W3CDTF">2013-03-06T12:58:32Z</dcterms:created>
  <dcterms:modified xsi:type="dcterms:W3CDTF">2014-12-01T20:58:06Z</dcterms:modified>
</cp:coreProperties>
</file>