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E4" i="1"/>
  <c r="E3" i="1"/>
  <c r="J13" i="1"/>
  <c r="J8" i="1"/>
  <c r="J7" i="1"/>
  <c r="J6" i="1"/>
  <c r="J9" i="1"/>
  <c r="J5" i="1"/>
  <c r="J4" i="1"/>
</calcChain>
</file>

<file path=xl/sharedStrings.xml><?xml version="1.0" encoding="utf-8"?>
<sst xmlns="http://schemas.openxmlformats.org/spreadsheetml/2006/main" count="19" uniqueCount="12">
  <si>
    <t>Марка металла</t>
  </si>
  <si>
    <r>
      <rPr>
        <b/>
        <sz val="11"/>
        <color theme="1"/>
        <rFont val="Calibri"/>
        <family val="2"/>
        <charset val="204"/>
        <scheme val="minor"/>
      </rPr>
      <t xml:space="preserve">Ø </t>
    </r>
    <r>
      <rPr>
        <sz val="11"/>
        <color theme="1"/>
        <rFont val="Calibri"/>
        <family val="2"/>
        <charset val="204"/>
        <scheme val="minor"/>
      </rPr>
      <t>заг-ки</t>
    </r>
  </si>
  <si>
    <r>
      <rPr>
        <b/>
        <sz val="11"/>
        <color theme="1"/>
        <rFont val="Calibri"/>
        <family val="2"/>
        <charset val="204"/>
        <scheme val="minor"/>
      </rPr>
      <t xml:space="preserve">L </t>
    </r>
    <r>
      <rPr>
        <sz val="11"/>
        <color theme="1"/>
        <rFont val="Calibri"/>
        <family val="2"/>
        <charset val="204"/>
        <scheme val="minor"/>
      </rPr>
      <t>заг-ки</t>
    </r>
  </si>
  <si>
    <r>
      <rPr>
        <b/>
        <sz val="11"/>
        <color theme="1"/>
        <rFont val="Calibri"/>
        <family val="2"/>
        <charset val="204"/>
        <scheme val="minor"/>
      </rPr>
      <t xml:space="preserve">N </t>
    </r>
    <r>
      <rPr>
        <sz val="11"/>
        <color theme="1"/>
        <rFont val="Calibri"/>
        <family val="2"/>
        <charset val="204"/>
        <scheme val="minor"/>
      </rPr>
      <t>заг-ок</t>
    </r>
  </si>
  <si>
    <r>
      <t xml:space="preserve">Расход </t>
    </r>
    <r>
      <rPr>
        <b/>
        <sz val="11"/>
        <color theme="1"/>
        <rFont val="Calibri"/>
        <family val="2"/>
        <charset val="204"/>
        <scheme val="minor"/>
      </rPr>
      <t>(L/N)</t>
    </r>
  </si>
  <si>
    <t>60С2А</t>
  </si>
  <si>
    <t>Сортамент</t>
  </si>
  <si>
    <t>Всего</t>
  </si>
  <si>
    <t>Остаток</t>
  </si>
  <si>
    <t>Ост. Кг</t>
  </si>
  <si>
    <t>Всего кг</t>
  </si>
  <si>
    <t>65Г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</si>
</sst>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J3" sqref="J3"/>
    </sheetView>
  </sheetViews>
  <sheetFormatPr defaultRowHeight="15" x14ac:dyDescent="0.25"/>
  <cols>
    <col min="1" max="1" width="15.42578125" customWidth="1"/>
    <col min="5" max="5" width="11.5703125" customWidth="1"/>
    <col min="7" max="7" width="13.7109375" customWidth="1"/>
    <col min="9" max="9" width="8.7109375" customWidth="1"/>
  </cols>
  <sheetData>
    <row r="1" spans="1:11" x14ac:dyDescent="0.25">
      <c r="G1" s="5" t="s">
        <v>5</v>
      </c>
      <c r="H1" s="5"/>
      <c r="I1" s="5"/>
      <c r="J1" s="5"/>
      <c r="K1" s="5"/>
    </row>
    <row r="2" spans="1:11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G2" t="s">
        <v>6</v>
      </c>
      <c r="H2" t="s">
        <v>7</v>
      </c>
      <c r="I2" t="s">
        <v>10</v>
      </c>
      <c r="J2" t="s">
        <v>8</v>
      </c>
      <c r="K2" t="s">
        <v>9</v>
      </c>
    </row>
    <row r="3" spans="1:11" x14ac:dyDescent="0.25">
      <c r="A3" s="1" t="s">
        <v>5</v>
      </c>
      <c r="B3" s="1">
        <v>115</v>
      </c>
      <c r="C3" s="1">
        <v>20</v>
      </c>
      <c r="D3" s="1">
        <v>4</v>
      </c>
      <c r="E3" s="1">
        <f>C3*D3</f>
        <v>80</v>
      </c>
      <c r="G3">
        <v>115</v>
      </c>
      <c r="H3">
        <v>2000</v>
      </c>
      <c r="J3">
        <f>IF(G1=A3:A32,H3-SUMPRODUCT((G3=B3:B32)*E3:E32))</f>
        <v>1840</v>
      </c>
    </row>
    <row r="4" spans="1:11" x14ac:dyDescent="0.25">
      <c r="A4" s="1" t="s">
        <v>11</v>
      </c>
      <c r="B4" s="1">
        <v>115</v>
      </c>
      <c r="C4" s="1">
        <v>20</v>
      </c>
      <c r="D4" s="1">
        <v>4</v>
      </c>
      <c r="E4" s="1">
        <f>C4*D4</f>
        <v>80</v>
      </c>
      <c r="G4">
        <v>130</v>
      </c>
      <c r="H4">
        <v>2000</v>
      </c>
      <c r="J4">
        <f>H4-SUMPRODUCT((G4=B3:B32)*E3:E32)</f>
        <v>2000</v>
      </c>
    </row>
    <row r="5" spans="1:11" x14ac:dyDescent="0.25">
      <c r="A5" s="1"/>
      <c r="B5" s="1"/>
      <c r="C5" s="1"/>
      <c r="D5" s="1"/>
      <c r="E5" s="1"/>
      <c r="G5">
        <v>160</v>
      </c>
      <c r="H5">
        <v>2000</v>
      </c>
      <c r="J5">
        <f>H5-SUMPRODUCT((G5=B3:B32)*E3:E32)</f>
        <v>2000</v>
      </c>
    </row>
    <row r="6" spans="1:11" x14ac:dyDescent="0.25">
      <c r="A6" s="1"/>
      <c r="B6" s="1"/>
      <c r="C6" s="1"/>
      <c r="D6" s="1"/>
      <c r="E6" s="1"/>
      <c r="G6">
        <v>200</v>
      </c>
      <c r="H6">
        <v>2000</v>
      </c>
      <c r="J6">
        <f>H6-SUMPRODUCT((G6=B3:B32)*E3:E32)</f>
        <v>2000</v>
      </c>
    </row>
    <row r="7" spans="1:11" x14ac:dyDescent="0.25">
      <c r="A7" s="1"/>
      <c r="B7" s="1"/>
      <c r="C7" s="1"/>
      <c r="D7" s="1"/>
      <c r="E7" s="1"/>
      <c r="G7">
        <v>250</v>
      </c>
      <c r="H7">
        <v>2000</v>
      </c>
      <c r="J7">
        <f>H7-SUMPRODUCT((G7=B3:B32)*E3:E32)</f>
        <v>2000</v>
      </c>
    </row>
    <row r="8" spans="1:11" x14ac:dyDescent="0.25">
      <c r="A8" s="1"/>
      <c r="B8" s="1"/>
      <c r="C8" s="1"/>
      <c r="D8" s="1"/>
      <c r="E8" s="1"/>
      <c r="G8">
        <v>270</v>
      </c>
      <c r="H8">
        <v>2000</v>
      </c>
      <c r="J8">
        <f>H8-SUMPRODUCT((G8=B3:B32)*E3:E32)</f>
        <v>2000</v>
      </c>
    </row>
    <row r="9" spans="1:11" x14ac:dyDescent="0.25">
      <c r="A9" s="1"/>
      <c r="B9" s="1"/>
      <c r="C9" s="1"/>
      <c r="D9" s="1"/>
      <c r="E9" s="1"/>
      <c r="G9">
        <v>300</v>
      </c>
      <c r="H9">
        <v>2000</v>
      </c>
      <c r="J9">
        <f>H9-SUMPRODUCT((G9=B3:B32)*E3:E32)</f>
        <v>2000</v>
      </c>
    </row>
    <row r="10" spans="1:11" x14ac:dyDescent="0.25">
      <c r="A10" s="1"/>
      <c r="B10" s="1"/>
      <c r="C10" s="1"/>
      <c r="D10" s="1"/>
      <c r="E10" s="1"/>
    </row>
    <row r="11" spans="1:11" x14ac:dyDescent="0.25">
      <c r="A11" s="1"/>
      <c r="B11" s="1"/>
      <c r="C11" s="1"/>
      <c r="D11" s="1"/>
      <c r="E11" s="1"/>
      <c r="G11" s="5" t="s">
        <v>11</v>
      </c>
      <c r="H11" s="5"/>
      <c r="I11" s="5"/>
      <c r="J11" s="5"/>
      <c r="K11" s="5"/>
    </row>
    <row r="12" spans="1:11" x14ac:dyDescent="0.25">
      <c r="A12" s="1"/>
      <c r="B12" s="1"/>
      <c r="C12" s="1"/>
      <c r="D12" s="1"/>
      <c r="E12" s="1"/>
      <c r="G12" t="s">
        <v>6</v>
      </c>
      <c r="H12" t="s">
        <v>7</v>
      </c>
      <c r="I12" t="s">
        <v>10</v>
      </c>
      <c r="J12" t="s">
        <v>8</v>
      </c>
      <c r="K12" t="s">
        <v>9</v>
      </c>
    </row>
    <row r="13" spans="1:11" x14ac:dyDescent="0.25">
      <c r="A13" s="1"/>
      <c r="B13" s="1"/>
      <c r="C13" s="1"/>
      <c r="D13" s="1"/>
      <c r="E13" s="1"/>
      <c r="G13">
        <v>120</v>
      </c>
      <c r="H13">
        <v>3000</v>
      </c>
      <c r="J13" t="b">
        <f>IF(G11=A3:A32,H13-SUMPRODUCT((G13=B3:B32)*E3:E32))</f>
        <v>0</v>
      </c>
    </row>
    <row r="14" spans="1:11" x14ac:dyDescent="0.25">
      <c r="A14" s="1"/>
      <c r="B14" s="1"/>
      <c r="C14" s="1"/>
      <c r="D14" s="1"/>
      <c r="E14" s="1"/>
      <c r="G14">
        <v>140</v>
      </c>
      <c r="H14">
        <v>3000</v>
      </c>
    </row>
    <row r="15" spans="1:11" x14ac:dyDescent="0.25">
      <c r="A15" s="1"/>
      <c r="B15" s="1"/>
      <c r="C15" s="1"/>
      <c r="D15" s="1"/>
      <c r="E15" s="1"/>
      <c r="G15">
        <v>165</v>
      </c>
      <c r="H15">
        <v>3000</v>
      </c>
    </row>
    <row r="16" spans="1:11" x14ac:dyDescent="0.25">
      <c r="A16" s="1"/>
      <c r="B16" s="1"/>
      <c r="C16" s="1"/>
      <c r="D16" s="1"/>
      <c r="E16" s="1"/>
      <c r="G16">
        <v>210</v>
      </c>
      <c r="H16">
        <v>3000</v>
      </c>
    </row>
    <row r="17" spans="1:8" x14ac:dyDescent="0.25">
      <c r="A17" s="1"/>
      <c r="B17" s="1"/>
      <c r="C17" s="1"/>
      <c r="D17" s="1"/>
      <c r="E17" s="1"/>
      <c r="G17">
        <v>270</v>
      </c>
      <c r="H17">
        <v>3000</v>
      </c>
    </row>
    <row r="18" spans="1:8" x14ac:dyDescent="0.25">
      <c r="A18" s="1"/>
      <c r="B18" s="1"/>
      <c r="C18" s="1"/>
      <c r="D18" s="1"/>
      <c r="E18" s="1"/>
      <c r="G18">
        <v>290</v>
      </c>
      <c r="H18">
        <v>3000</v>
      </c>
    </row>
    <row r="19" spans="1:8" x14ac:dyDescent="0.25">
      <c r="A19" s="1"/>
      <c r="B19" s="1"/>
      <c r="C19" s="1"/>
      <c r="D19" s="1"/>
      <c r="E19" s="1"/>
      <c r="G19">
        <v>300</v>
      </c>
      <c r="H19">
        <v>3000</v>
      </c>
    </row>
    <row r="20" spans="1:8" x14ac:dyDescent="0.25">
      <c r="A20" s="1"/>
      <c r="B20" s="1"/>
      <c r="C20" s="1"/>
      <c r="D20" s="1"/>
      <c r="E20" s="1"/>
    </row>
    <row r="21" spans="1:8" x14ac:dyDescent="0.25">
      <c r="A21" s="1"/>
      <c r="B21" s="1"/>
      <c r="C21" s="1"/>
      <c r="D21" s="1"/>
      <c r="E21" s="1"/>
    </row>
    <row r="22" spans="1:8" x14ac:dyDescent="0.25">
      <c r="A22" s="1"/>
      <c r="B22" s="1"/>
      <c r="C22" s="1"/>
      <c r="D22" s="1"/>
      <c r="E22" s="1"/>
    </row>
    <row r="23" spans="1:8" x14ac:dyDescent="0.25">
      <c r="A23" s="1"/>
      <c r="B23" s="1"/>
      <c r="C23" s="1"/>
      <c r="D23" s="1"/>
      <c r="E23" s="1"/>
    </row>
    <row r="24" spans="1:8" x14ac:dyDescent="0.25">
      <c r="A24" s="1"/>
      <c r="B24" s="1"/>
      <c r="C24" s="1"/>
      <c r="D24" s="1"/>
      <c r="E24" s="1"/>
    </row>
    <row r="25" spans="1:8" x14ac:dyDescent="0.25">
      <c r="A25" s="1"/>
      <c r="B25" s="1"/>
      <c r="C25" s="1"/>
      <c r="D25" s="1"/>
      <c r="E25" s="1"/>
    </row>
    <row r="26" spans="1:8" x14ac:dyDescent="0.25">
      <c r="A26" s="1"/>
      <c r="B26" s="1"/>
      <c r="C26" s="1"/>
      <c r="D26" s="1"/>
      <c r="E26" s="1"/>
    </row>
    <row r="27" spans="1:8" x14ac:dyDescent="0.25">
      <c r="A27" s="1"/>
      <c r="B27" s="1"/>
      <c r="C27" s="1"/>
      <c r="D27" s="1"/>
      <c r="E27" s="1"/>
    </row>
    <row r="28" spans="1:8" x14ac:dyDescent="0.25">
      <c r="A28" s="1"/>
      <c r="B28" s="1"/>
      <c r="C28" s="1"/>
      <c r="D28" s="1"/>
      <c r="E28" s="1"/>
    </row>
    <row r="29" spans="1:8" x14ac:dyDescent="0.25">
      <c r="A29" s="1"/>
      <c r="B29" s="1"/>
      <c r="C29" s="1"/>
      <c r="D29" s="1"/>
      <c r="E29" s="1"/>
    </row>
    <row r="30" spans="1:8" x14ac:dyDescent="0.25">
      <c r="A30" s="1"/>
      <c r="B30" s="1"/>
      <c r="C30" s="1"/>
      <c r="D30" s="1"/>
      <c r="E30" s="1"/>
    </row>
    <row r="31" spans="1:8" x14ac:dyDescent="0.25">
      <c r="A31" s="1"/>
      <c r="B31" s="1"/>
      <c r="C31" s="1"/>
      <c r="D31" s="1"/>
      <c r="E31" s="1"/>
    </row>
    <row r="32" spans="1:8" x14ac:dyDescent="0.25">
      <c r="A32" s="1"/>
      <c r="B32" s="1"/>
      <c r="C32" s="1"/>
      <c r="D32" s="1"/>
      <c r="E32" s="1"/>
    </row>
  </sheetData>
  <mergeCells count="2">
    <mergeCell ref="G1:K1"/>
    <mergeCell ref="G11:K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2014-11-28T10:28:34Z</dcterms:created>
  <dcterms:modified xsi:type="dcterms:W3CDTF">2014-11-28T12:02:22Z</dcterms:modified>
</cp:coreProperties>
</file>