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5200" windowHeight="11985" tabRatio="790"/>
  </bookViews>
  <sheets>
    <sheet name="Нестачі " sheetId="25" r:id="rId1"/>
    <sheet name="Вся інформація" sheetId="7" r:id="rId2"/>
    <sheet name="Алексей " sheetId="8" r:id="rId3"/>
    <sheet name="Галя " sheetId="22" r:id="rId4"/>
  </sheets>
  <definedNames>
    <definedName name="_xlnm._FilterDatabase" localSheetId="0" hidden="1">'Нестачі '!$A$2:$O$6</definedName>
  </definedNames>
  <calcPr calcId="152511"/>
</workbook>
</file>

<file path=xl/calcChain.xml><?xml version="1.0" encoding="utf-8"?>
<calcChain xmlns="http://schemas.openxmlformats.org/spreadsheetml/2006/main">
  <c r="C2" i="25" l="1"/>
  <c r="C3" i="25"/>
  <c r="H2" i="7"/>
  <c r="C16" i="25"/>
  <c r="C17" i="25"/>
  <c r="C4" i="25"/>
  <c r="C5" i="25"/>
  <c r="C6" i="25"/>
  <c r="C7" i="25"/>
  <c r="C8" i="25"/>
  <c r="C9" i="25"/>
  <c r="C10" i="25"/>
  <c r="C11" i="25"/>
  <c r="C12" i="25"/>
  <c r="C13" i="25"/>
  <c r="C14" i="25"/>
  <c r="C15" i="25"/>
  <c r="B6" i="8" l="1"/>
  <c r="C2" i="7"/>
  <c r="F3" i="7" l="1"/>
  <c r="E3" i="7"/>
  <c r="D3" i="7"/>
  <c r="C3" i="7"/>
  <c r="F2" i="7"/>
  <c r="E2" i="7"/>
  <c r="D2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G2" i="7"/>
  <c r="C6" i="22" l="1"/>
  <c r="D6" i="22"/>
  <c r="E6" i="22"/>
  <c r="F6" i="22"/>
  <c r="G6" i="22"/>
  <c r="H6" i="22"/>
  <c r="I6" i="22"/>
  <c r="J6" i="22"/>
  <c r="K6" i="22"/>
  <c r="L6" i="22"/>
  <c r="M6" i="22"/>
  <c r="N6" i="22"/>
  <c r="O6" i="22"/>
  <c r="P6" i="22"/>
  <c r="Q6" i="22"/>
  <c r="R6" i="22"/>
  <c r="S6" i="22"/>
  <c r="T6" i="22"/>
  <c r="U6" i="22"/>
  <c r="V6" i="22"/>
  <c r="W6" i="22"/>
  <c r="X6" i="22"/>
  <c r="Y6" i="22"/>
  <c r="Z6" i="22"/>
  <c r="AA6" i="22"/>
  <c r="AB6" i="22"/>
  <c r="AC6" i="22"/>
  <c r="S10" i="7"/>
  <c r="T10" i="7"/>
  <c r="U10" i="7"/>
  <c r="V10" i="7"/>
  <c r="W10" i="7"/>
  <c r="X10" i="7"/>
  <c r="Y10" i="7"/>
  <c r="Z10" i="7"/>
  <c r="S11" i="7"/>
  <c r="T11" i="7"/>
  <c r="U11" i="7"/>
  <c r="V11" i="7"/>
  <c r="W11" i="7"/>
  <c r="X11" i="7"/>
  <c r="Y11" i="7"/>
  <c r="Z11" i="7"/>
  <c r="S13" i="7"/>
  <c r="T13" i="7"/>
  <c r="U13" i="7"/>
  <c r="V13" i="7"/>
  <c r="W13" i="7"/>
  <c r="X13" i="7"/>
  <c r="Y13" i="7"/>
  <c r="Z13" i="7"/>
  <c r="S15" i="7"/>
  <c r="T15" i="7"/>
  <c r="U15" i="7"/>
  <c r="V15" i="7"/>
  <c r="W15" i="7"/>
  <c r="X15" i="7"/>
  <c r="Y15" i="7"/>
  <c r="Z15" i="7"/>
  <c r="S16" i="7"/>
  <c r="T16" i="7"/>
  <c r="U16" i="7"/>
  <c r="V16" i="7"/>
  <c r="W16" i="7"/>
  <c r="X16" i="7"/>
  <c r="Y16" i="7"/>
  <c r="Z16" i="7"/>
  <c r="G10" i="7"/>
  <c r="H10" i="7"/>
  <c r="I10" i="7"/>
  <c r="J10" i="7"/>
  <c r="K10" i="7"/>
  <c r="L10" i="7"/>
  <c r="M10" i="7"/>
  <c r="N10" i="7"/>
  <c r="O10" i="7"/>
  <c r="P10" i="7"/>
  <c r="Q10" i="7"/>
  <c r="R10" i="7"/>
  <c r="G11" i="7"/>
  <c r="H11" i="7"/>
  <c r="I11" i="7"/>
  <c r="J11" i="7"/>
  <c r="K11" i="7"/>
  <c r="L11" i="7"/>
  <c r="M11" i="7"/>
  <c r="N11" i="7"/>
  <c r="O11" i="7"/>
  <c r="P11" i="7"/>
  <c r="Q11" i="7"/>
  <c r="R11" i="7"/>
  <c r="G13" i="7"/>
  <c r="H13" i="7"/>
  <c r="I13" i="7"/>
  <c r="J13" i="7"/>
  <c r="K13" i="7"/>
  <c r="L13" i="7"/>
  <c r="M13" i="7"/>
  <c r="N13" i="7"/>
  <c r="O13" i="7"/>
  <c r="P13" i="7"/>
  <c r="Q13" i="7"/>
  <c r="R13" i="7"/>
  <c r="G15" i="7"/>
  <c r="H15" i="7"/>
  <c r="I15" i="7"/>
  <c r="J15" i="7"/>
  <c r="K15" i="7"/>
  <c r="L15" i="7"/>
  <c r="M15" i="7"/>
  <c r="N15" i="7"/>
  <c r="O15" i="7"/>
  <c r="P15" i="7"/>
  <c r="Q15" i="7"/>
  <c r="R15" i="7"/>
  <c r="G16" i="7"/>
  <c r="H16" i="7"/>
  <c r="I16" i="7"/>
  <c r="J16" i="7"/>
  <c r="K16" i="7"/>
  <c r="L16" i="7"/>
  <c r="M16" i="7"/>
  <c r="N16" i="7"/>
  <c r="O16" i="7"/>
  <c r="P16" i="7"/>
  <c r="Q16" i="7"/>
  <c r="R16" i="7"/>
  <c r="B6" i="22"/>
  <c r="D10" i="7"/>
  <c r="E10" i="7"/>
  <c r="F10" i="7"/>
  <c r="D11" i="7"/>
  <c r="E11" i="7"/>
  <c r="F11" i="7"/>
  <c r="D13" i="7"/>
  <c r="D15" i="7" s="1"/>
  <c r="E13" i="7"/>
  <c r="E15" i="7" s="1"/>
  <c r="F13" i="7"/>
  <c r="F15" i="7" s="1"/>
  <c r="D16" i="7"/>
  <c r="E16" i="7"/>
  <c r="F16" i="7"/>
  <c r="C16" i="7"/>
  <c r="C13" i="7"/>
  <c r="C15" i="7" s="1"/>
  <c r="C11" i="7"/>
  <c r="C10" i="7"/>
  <c r="O7" i="7" l="1"/>
  <c r="P7" i="7"/>
  <c r="Q7" i="7"/>
  <c r="R7" i="7"/>
  <c r="S7" i="7"/>
  <c r="T7" i="7"/>
  <c r="U7" i="7"/>
  <c r="V7" i="7"/>
  <c r="W7" i="7"/>
  <c r="X7" i="7"/>
  <c r="Y7" i="7"/>
  <c r="Z7" i="7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K7" i="7"/>
  <c r="L7" i="7"/>
  <c r="M7" i="7"/>
  <c r="N7" i="7"/>
  <c r="J6" i="8"/>
  <c r="K6" i="8"/>
  <c r="L6" i="8"/>
  <c r="M6" i="8"/>
  <c r="G7" i="7"/>
  <c r="H7" i="7"/>
  <c r="I7" i="7"/>
  <c r="J7" i="7"/>
  <c r="F6" i="8"/>
  <c r="G6" i="8"/>
  <c r="H6" i="8"/>
  <c r="I6" i="8"/>
  <c r="C6" i="8"/>
  <c r="D6" i="8"/>
  <c r="E6" i="8"/>
  <c r="D7" i="7"/>
  <c r="E7" i="7"/>
  <c r="F7" i="7"/>
  <c r="C7" i="7"/>
</calcChain>
</file>

<file path=xl/sharedStrings.xml><?xml version="1.0" encoding="utf-8"?>
<sst xmlns="http://schemas.openxmlformats.org/spreadsheetml/2006/main" count="89" uniqueCount="57">
  <si>
    <t>Алексей</t>
  </si>
  <si>
    <t>Галя</t>
  </si>
  <si>
    <t>Маршрут</t>
  </si>
  <si>
    <t>Імя водителя</t>
  </si>
  <si>
    <t>Каса щетчик</t>
  </si>
  <si>
    <t>Різниця</t>
  </si>
  <si>
    <t>Каса водитель</t>
  </si>
  <si>
    <t>Счетчик</t>
  </si>
  <si>
    <t>Каса</t>
  </si>
  <si>
    <t xml:space="preserve">Номер </t>
  </si>
  <si>
    <t>Примітка СМ</t>
  </si>
  <si>
    <t>Зауваження</t>
  </si>
  <si>
    <t>Додаткова інформація</t>
  </si>
  <si>
    <t>Номер</t>
  </si>
  <si>
    <t>Грудень Алексей</t>
  </si>
  <si>
    <t>Грудень Галя</t>
  </si>
  <si>
    <t>Відправка ексель файлу</t>
  </si>
  <si>
    <t>Відправка файлів</t>
  </si>
  <si>
    <t>Дата</t>
  </si>
  <si>
    <t>ПІБ</t>
  </si>
  <si>
    <t>№ Авто</t>
  </si>
  <si>
    <t>№ Маршрута</t>
  </si>
  <si>
    <t xml:space="preserve"> Хто рахував</t>
  </si>
  <si>
    <t>Пораховано</t>
  </si>
  <si>
    <t>Здано</t>
  </si>
  <si>
    <t xml:space="preserve"> Недостача</t>
  </si>
  <si>
    <t>Хто перераховував</t>
  </si>
  <si>
    <t>Недостача</t>
  </si>
  <si>
    <t>№ТБ</t>
  </si>
  <si>
    <t>Дата(перерахунку)</t>
  </si>
  <si>
    <t>Пораховано(перарахунок)</t>
  </si>
  <si>
    <t>Примітка</t>
  </si>
  <si>
    <t>номер1</t>
  </si>
  <si>
    <t>номер2</t>
  </si>
  <si>
    <t>номер3</t>
  </si>
  <si>
    <t>номер4</t>
  </si>
  <si>
    <t>маршрут1</t>
  </si>
  <si>
    <t>маршрут2</t>
  </si>
  <si>
    <t>маршрут3</t>
  </si>
  <si>
    <t>маршрут4</t>
  </si>
  <si>
    <t>зауваження 1</t>
  </si>
  <si>
    <t>зауваження 2</t>
  </si>
  <si>
    <t>зауваження 3</t>
  </si>
  <si>
    <t>зауваження 4</t>
  </si>
  <si>
    <t>Имя водія1</t>
  </si>
  <si>
    <t>Имя водія2</t>
  </si>
  <si>
    <t>Имя водія3</t>
  </si>
  <si>
    <t>Имя водія4</t>
  </si>
  <si>
    <t>cm1</t>
  </si>
  <si>
    <t>cm2</t>
  </si>
  <si>
    <t>cm3</t>
  </si>
  <si>
    <t>cm4</t>
  </si>
  <si>
    <t>1 декабря</t>
  </si>
  <si>
    <t>2 декабря</t>
  </si>
  <si>
    <t>3 декабря</t>
  </si>
  <si>
    <t>4 декабря</t>
  </si>
  <si>
    <t>5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</si>
</sst>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#,##0.00;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26"/>
      <color theme="1"/>
      <name val="Calibri"/>
      <family val="2"/>
      <scheme val="minor"/>
    </font>
    <font>
      <b/>
      <sz val="15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7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" fontId="0" fillId="0" borderId="11" xfId="0" applyNumberFormat="1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" fontId="2" fillId="0" borderId="29" xfId="0" applyNumberFormat="1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0" xfId="0" applyNumberFormat="1"/>
    <xf numFmtId="1" fontId="0" fillId="0" borderId="8" xfId="0" applyNumberForma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164" fontId="0" fillId="0" borderId="34" xfId="0" applyNumberFormat="1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vertical="center" wrapText="1"/>
    </xf>
    <xf numFmtId="164" fontId="0" fillId="0" borderId="24" xfId="0" applyNumberFormat="1" applyFont="1" applyBorder="1" applyAlignment="1">
      <alignment horizontal="center" vertical="center" wrapText="1"/>
    </xf>
    <xf numFmtId="164" fontId="0" fillId="0" borderId="9" xfId="0" applyNumberFormat="1" applyFont="1" applyBorder="1" applyAlignment="1">
      <alignment horizontal="center" vertical="center" wrapText="1"/>
    </xf>
    <xf numFmtId="164" fontId="0" fillId="0" borderId="31" xfId="0" applyNumberFormat="1" applyFont="1" applyBorder="1" applyAlignment="1">
      <alignment horizontal="center" vertical="center" wrapText="1"/>
    </xf>
    <xf numFmtId="164" fontId="0" fillId="0" borderId="25" xfId="0" applyNumberFormat="1" applyFont="1" applyBorder="1" applyAlignment="1">
      <alignment horizontal="center" vertical="center" wrapText="1"/>
    </xf>
    <xf numFmtId="164" fontId="0" fillId="0" borderId="11" xfId="0" applyNumberFormat="1" applyFont="1" applyBorder="1" applyAlignment="1">
      <alignment horizontal="center" vertical="center" wrapText="1"/>
    </xf>
    <xf numFmtId="164" fontId="0" fillId="0" borderId="8" xfId="0" applyNumberFormat="1" applyFont="1" applyBorder="1" applyAlignment="1">
      <alignment horizontal="center" vertical="center" wrapText="1"/>
    </xf>
    <xf numFmtId="164" fontId="0" fillId="0" borderId="14" xfId="0" applyNumberFormat="1" applyFont="1" applyBorder="1" applyAlignment="1">
      <alignment horizontal="center" vertical="center" wrapText="1"/>
    </xf>
    <xf numFmtId="164" fontId="0" fillId="0" borderId="11" xfId="0" quotePrefix="1" applyNumberFormat="1" applyFont="1" applyBorder="1" applyAlignment="1">
      <alignment horizontal="center" vertical="center" wrapText="1"/>
    </xf>
    <xf numFmtId="164" fontId="0" fillId="0" borderId="1" xfId="0" quotePrefix="1" applyNumberFormat="1" applyFont="1" applyBorder="1" applyAlignment="1">
      <alignment horizontal="center" vertical="center" wrapText="1"/>
    </xf>
    <xf numFmtId="164" fontId="0" fillId="0" borderId="5" xfId="0" quotePrefix="1" applyNumberFormat="1" applyFont="1" applyBorder="1" applyAlignment="1">
      <alignment horizontal="center" vertical="center" wrapText="1"/>
    </xf>
    <xf numFmtId="164" fontId="0" fillId="0" borderId="29" xfId="0" quotePrefix="1" applyNumberFormat="1" applyFont="1" applyBorder="1" applyAlignment="1">
      <alignment horizontal="center" vertical="center" wrapText="1"/>
    </xf>
    <xf numFmtId="164" fontId="0" fillId="0" borderId="35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4" fontId="0" fillId="0" borderId="32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27" xfId="0" applyNumberFormat="1" applyFont="1" applyBorder="1" applyAlignment="1">
      <alignment horizontal="center" vertical="center" wrapText="1"/>
    </xf>
    <xf numFmtId="164" fontId="0" fillId="0" borderId="20" xfId="0" applyNumberFormat="1" applyFont="1" applyBorder="1" applyAlignment="1">
      <alignment horizontal="center" vertical="center" wrapText="1"/>
    </xf>
    <xf numFmtId="164" fontId="0" fillId="0" borderId="28" xfId="0" applyNumberFormat="1" applyFont="1" applyBorder="1" applyAlignment="1">
      <alignment horizontal="center" vertical="center" wrapText="1"/>
    </xf>
    <xf numFmtId="164" fontId="0" fillId="0" borderId="30" xfId="0" applyNumberFormat="1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" fontId="0" fillId="0" borderId="9" xfId="0" applyNumberFormat="1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33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1" fontId="2" fillId="0" borderId="21" xfId="0" applyNumberFormat="1" applyFont="1" applyBorder="1" applyAlignment="1">
      <alignment horizontal="center" vertical="center" wrapText="1"/>
    </xf>
    <xf numFmtId="49" fontId="0" fillId="0" borderId="34" xfId="0" applyNumberFormat="1" applyBorder="1" applyAlignment="1">
      <alignment horizontal="center" vertical="center" wrapText="1"/>
    </xf>
    <xf numFmtId="49" fontId="0" fillId="0" borderId="39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36" xfId="0" applyNumberFormat="1" applyBorder="1" applyAlignment="1">
      <alignment horizontal="center" vertical="center" wrapText="1"/>
    </xf>
    <xf numFmtId="164" fontId="0" fillId="0" borderId="41" xfId="0" applyNumberFormat="1" applyFont="1" applyBorder="1" applyAlignment="1">
      <alignment horizontal="center" vertical="center" wrapText="1"/>
    </xf>
    <xf numFmtId="164" fontId="0" fillId="0" borderId="42" xfId="0" quotePrefix="1" applyNumberFormat="1" applyFont="1" applyBorder="1" applyAlignment="1">
      <alignment horizontal="center" vertical="center" wrapText="1"/>
    </xf>
    <xf numFmtId="49" fontId="0" fillId="0" borderId="24" xfId="0" applyNumberFormat="1" applyFont="1" applyBorder="1" applyAlignment="1">
      <alignment horizontal="center" vertical="center" wrapText="1"/>
    </xf>
    <xf numFmtId="1" fontId="0" fillId="0" borderId="24" xfId="0" applyNumberFormat="1" applyFont="1" applyBorder="1" applyAlignment="1">
      <alignment horizontal="center" vertical="center" wrapText="1"/>
    </xf>
    <xf numFmtId="49" fontId="0" fillId="0" borderId="43" xfId="0" applyNumberFormat="1" applyBorder="1" applyAlignment="1">
      <alignment horizontal="center" vertical="center" wrapText="1"/>
    </xf>
    <xf numFmtId="49" fontId="0" fillId="0" borderId="40" xfId="0" applyNumberForma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 wrapText="1"/>
    </xf>
    <xf numFmtId="1" fontId="0" fillId="0" borderId="24" xfId="0" applyNumberFormat="1" applyBorder="1" applyAlignment="1">
      <alignment horizontal="center" vertical="center" wrapText="1"/>
    </xf>
    <xf numFmtId="49" fontId="0" fillId="0" borderId="44" xfId="0" applyNumberFormat="1" applyBorder="1" applyAlignment="1">
      <alignment horizontal="center" vertical="center" wrapText="1"/>
    </xf>
    <xf numFmtId="164" fontId="0" fillId="0" borderId="45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64" fontId="0" fillId="0" borderId="0" xfId="0" quotePrefix="1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49" fontId="7" fillId="0" borderId="7" xfId="1" applyNumberFormat="1" applyBorder="1" applyAlignment="1">
      <alignment horizontal="center" vertical="center"/>
    </xf>
    <xf numFmtId="0" fontId="7" fillId="0" borderId="7" xfId="1" applyBorder="1" applyAlignment="1">
      <alignment horizontal="center" vertical="center"/>
    </xf>
    <xf numFmtId="0" fontId="7" fillId="0" borderId="16" xfId="1" applyBorder="1" applyAlignment="1">
      <alignment horizontal="center" vertical="center"/>
    </xf>
    <xf numFmtId="0" fontId="7" fillId="0" borderId="17" xfId="1" applyBorder="1" applyAlignment="1">
      <alignment horizontal="center" vertical="center"/>
    </xf>
    <xf numFmtId="0" fontId="7" fillId="0" borderId="18" xfId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3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Таблица2" displayName="Таблица2" ref="A1:O17" totalsRowShown="0" headerRowDxfId="33" dataDxfId="31" headerRowBorderDxfId="32" tableBorderDxfId="30" totalsRowBorderDxfId="29">
  <autoFilter ref="A1:O17"/>
  <sortState ref="A2:O56">
    <sortCondition descending="1" ref="B1:B56"/>
  </sortState>
  <tableColumns count="15">
    <tableColumn id="1" name="№ТБ" dataDxfId="28"/>
    <tableColumn id="2" name="Дата" dataDxfId="27"/>
    <tableColumn id="3" name="ПІБ" dataDxfId="26"/>
    <tableColumn id="4" name="№ Авто" dataDxfId="25"/>
    <tableColumn id="5" name="№ Маршрута" dataDxfId="24"/>
    <tableColumn id="6" name=" Хто рахував" dataDxfId="23"/>
    <tableColumn id="7" name="Пораховано" dataDxfId="22"/>
    <tableColumn id="8" name="Здано" dataDxfId="21"/>
    <tableColumn id="9" name=" Недостача" dataDxfId="20"/>
    <tableColumn id="10" name="Зауваження" dataDxfId="19"/>
    <tableColumn id="11" name="Дата(перерахунку)" dataDxfId="18"/>
    <tableColumn id="12" name="Хто перераховував" dataDxfId="17"/>
    <tableColumn id="13" name="Пораховано(перарахунок)" dataDxfId="16"/>
    <tableColumn id="14" name="Недостача" dataDxfId="15"/>
    <tableColumn id="15" name="Примітка" dataDxfId="1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drive.google.com/drive/" TargetMode="External"/><Relationship Id="rId7" Type="http://schemas.openxmlformats.org/officeDocument/2006/relationships/hyperlink" Target="https://drive.google.com/drive/" TargetMode="External"/><Relationship Id="rId2" Type="http://schemas.openxmlformats.org/officeDocument/2006/relationships/hyperlink" Target="https://drive.google.com/drive/" TargetMode="External"/><Relationship Id="rId1" Type="http://schemas.openxmlformats.org/officeDocument/2006/relationships/hyperlink" Target="https://drive.google.com/drive/" TargetMode="External"/><Relationship Id="rId6" Type="http://schemas.openxmlformats.org/officeDocument/2006/relationships/hyperlink" Target="https://drive.google.com/drive/" TargetMode="External"/><Relationship Id="rId5" Type="http://schemas.openxmlformats.org/officeDocument/2006/relationships/hyperlink" Target="https://drive.google.com/drive/" TargetMode="External"/><Relationship Id="rId4" Type="http://schemas.openxmlformats.org/officeDocument/2006/relationships/hyperlink" Target="https://drive.google.com/drive/?pli=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" TargetMode="External"/><Relationship Id="rId7" Type="http://schemas.openxmlformats.org/officeDocument/2006/relationships/hyperlink" Target="https://drive.google.com/drive/" TargetMode="External"/><Relationship Id="rId2" Type="http://schemas.openxmlformats.org/officeDocument/2006/relationships/hyperlink" Target="https://drive.google.com/drive/" TargetMode="External"/><Relationship Id="rId1" Type="http://schemas.openxmlformats.org/officeDocument/2006/relationships/hyperlink" Target="https://drive.google.com/drive/" TargetMode="External"/><Relationship Id="rId6" Type="http://schemas.openxmlformats.org/officeDocument/2006/relationships/hyperlink" Target="https://drive.google.com/drive/" TargetMode="External"/><Relationship Id="rId5" Type="http://schemas.openxmlformats.org/officeDocument/2006/relationships/hyperlink" Target="https://drive.google.com/drive/" TargetMode="External"/><Relationship Id="rId4" Type="http://schemas.openxmlformats.org/officeDocument/2006/relationships/hyperlink" Target="https://drive.google.com/drive/?pli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63"/>
  <sheetViews>
    <sheetView tabSelected="1" workbookViewId="0">
      <selection activeCell="C3" sqref="C3"/>
    </sheetView>
  </sheetViews>
  <sheetFormatPr defaultRowHeight="11.25" x14ac:dyDescent="0.2"/>
  <cols>
    <col min="1" max="1" width="4" style="60" customWidth="1"/>
    <col min="2" max="2" width="9.85546875" style="60" customWidth="1"/>
    <col min="3" max="3" width="11.140625" style="60" customWidth="1"/>
    <col min="4" max="4" width="11" style="60" customWidth="1"/>
    <col min="5" max="5" width="9.85546875" style="60" customWidth="1"/>
    <col min="6" max="6" width="11.5703125" style="60" customWidth="1"/>
    <col min="7" max="7" width="8.85546875" style="60" customWidth="1"/>
    <col min="8" max="8" width="7" style="60" customWidth="1"/>
    <col min="9" max="9" width="8.85546875" style="60" customWidth="1"/>
    <col min="10" max="10" width="17.5703125" style="60" customWidth="1"/>
    <col min="11" max="11" width="15.5703125" style="60" customWidth="1"/>
    <col min="12" max="12" width="15" style="60" customWidth="1"/>
    <col min="13" max="13" width="14.7109375" style="60" customWidth="1"/>
    <col min="14" max="14" width="19.42578125" style="60" customWidth="1"/>
    <col min="15" max="15" width="16.42578125" style="60" customWidth="1"/>
    <col min="16" max="16384" width="9.140625" style="60"/>
  </cols>
  <sheetData>
    <row r="1" spans="1:15" ht="36" customHeight="1" x14ac:dyDescent="0.2">
      <c r="A1" s="57" t="s">
        <v>28</v>
      </c>
      <c r="B1" s="58" t="s">
        <v>18</v>
      </c>
      <c r="C1" s="58" t="s">
        <v>19</v>
      </c>
      <c r="D1" s="58" t="s">
        <v>20</v>
      </c>
      <c r="E1" s="58" t="s">
        <v>21</v>
      </c>
      <c r="F1" s="58" t="s">
        <v>22</v>
      </c>
      <c r="G1" s="58" t="s">
        <v>23</v>
      </c>
      <c r="H1" s="58" t="s">
        <v>24</v>
      </c>
      <c r="I1" s="58" t="s">
        <v>25</v>
      </c>
      <c r="J1" s="58" t="s">
        <v>11</v>
      </c>
      <c r="K1" s="58" t="s">
        <v>29</v>
      </c>
      <c r="L1" s="58" t="s">
        <v>26</v>
      </c>
      <c r="M1" s="58" t="s">
        <v>30</v>
      </c>
      <c r="N1" s="58" t="s">
        <v>27</v>
      </c>
      <c r="O1" s="59" t="s">
        <v>31</v>
      </c>
    </row>
    <row r="2" spans="1:15" x14ac:dyDescent="0.2">
      <c r="A2" s="61"/>
      <c r="B2" s="62">
        <v>41974</v>
      </c>
      <c r="C2" s="64" t="str">
        <f>INDEX('Вся інформація'!C$4:Z$4,ROW(A1))</f>
        <v>Имя водія1</v>
      </c>
      <c r="D2" s="64"/>
      <c r="E2" s="65"/>
      <c r="F2" s="63"/>
      <c r="G2" s="63"/>
      <c r="H2" s="66"/>
      <c r="I2" s="63"/>
      <c r="J2" s="63"/>
      <c r="K2" s="63"/>
      <c r="L2" s="63"/>
      <c r="M2" s="63"/>
      <c r="N2" s="63"/>
      <c r="O2" s="63"/>
    </row>
    <row r="3" spans="1:15" x14ac:dyDescent="0.2">
      <c r="A3" s="61"/>
      <c r="B3" s="62">
        <v>41974</v>
      </c>
      <c r="C3" s="64" t="str">
        <f>INDEX('Вся інформація'!C$4:Z$4,ROW(A2))</f>
        <v>Имя водія2</v>
      </c>
      <c r="D3" s="64"/>
      <c r="E3" s="65"/>
      <c r="F3" s="63"/>
      <c r="G3" s="63"/>
      <c r="H3" s="66"/>
      <c r="I3" s="63"/>
      <c r="J3" s="63"/>
      <c r="K3" s="63"/>
      <c r="L3" s="63"/>
      <c r="M3" s="63"/>
      <c r="N3" s="63"/>
      <c r="O3" s="63"/>
    </row>
    <row r="4" spans="1:15" x14ac:dyDescent="0.2">
      <c r="A4" s="61"/>
      <c r="B4" s="62">
        <v>41974</v>
      </c>
      <c r="C4" s="64" t="str">
        <f>INDEX('Вся інформація'!C$4:Z$4,ROW(A3))</f>
        <v>Имя водія3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x14ac:dyDescent="0.2">
      <c r="A5" s="61"/>
      <c r="B5" s="62">
        <v>41974</v>
      </c>
      <c r="C5" s="64" t="str">
        <f>INDEX('Вся інформація'!C$4:Z$4,ROW(A4))</f>
        <v>Имя водія4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5" x14ac:dyDescent="0.2">
      <c r="A6" s="61"/>
      <c r="B6" s="62">
        <v>41974</v>
      </c>
      <c r="C6" s="64">
        <f>INDEX('Вся інформація'!C$4:Z$4,ROW(A5))</f>
        <v>0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1:15" x14ac:dyDescent="0.2">
      <c r="A7" s="61"/>
      <c r="B7" s="62">
        <v>41974</v>
      </c>
      <c r="C7" s="64">
        <f>INDEX('Вся інформація'!C$4:Z$4,ROW(A6))</f>
        <v>0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15" x14ac:dyDescent="0.2">
      <c r="A8" s="61"/>
      <c r="B8" s="62">
        <v>41974</v>
      </c>
      <c r="C8" s="64">
        <f>INDEX('Вся інформація'!C$4:Z$4,ROW(A7))</f>
        <v>0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x14ac:dyDescent="0.2">
      <c r="A9" s="61"/>
      <c r="B9" s="62">
        <v>41974</v>
      </c>
      <c r="C9" s="64">
        <f>INDEX('Вся інформація'!C$4:Z$4,ROW(A8))</f>
        <v>0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x14ac:dyDescent="0.2">
      <c r="A10" s="61"/>
      <c r="B10" s="62">
        <v>41974</v>
      </c>
      <c r="C10" s="64">
        <f>INDEX('Вся інформація'!C$4:Z$4,ROW(A9))</f>
        <v>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5" x14ac:dyDescent="0.2">
      <c r="A11" s="61"/>
      <c r="B11" s="62"/>
      <c r="C11" s="64">
        <f>INDEX('Вся інформація'!C$4:Z$4,ROW(A10))</f>
        <v>0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1:15" x14ac:dyDescent="0.2">
      <c r="A12" s="61"/>
      <c r="B12" s="62"/>
      <c r="C12" s="64">
        <f>INDEX('Вся інформація'!C$4:Z$4,ROW(A11))</f>
        <v>0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5" x14ac:dyDescent="0.2">
      <c r="A13" s="61"/>
      <c r="B13" s="62"/>
      <c r="C13" s="64">
        <f>INDEX('Вся інформація'!C$4:Z$4,ROW(A12))</f>
        <v>0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pans="1:15" x14ac:dyDescent="0.2">
      <c r="A14" s="61"/>
      <c r="B14" s="62"/>
      <c r="C14" s="64">
        <f>INDEX('Вся інформація'!C$4:Z$4,ROW(A13))</f>
        <v>0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5" x14ac:dyDescent="0.2">
      <c r="A15" s="61"/>
      <c r="B15" s="62"/>
      <c r="C15" s="64">
        <f>INDEX('Вся інформація'!C$4:Z$4,ROW(A14))</f>
        <v>0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15" ht="15" customHeight="1" x14ac:dyDescent="0.2">
      <c r="A16" s="117"/>
      <c r="B16" s="118"/>
      <c r="C16" s="64">
        <f>INDEX('Вся інформація'!C$4:Z$4,ROW(A15))</f>
        <v>0</v>
      </c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spans="1:15" ht="15" customHeight="1" x14ac:dyDescent="0.2">
      <c r="A17" s="117"/>
      <c r="B17" s="118"/>
      <c r="C17" s="64">
        <f>INDEX('Вся інформація'!C$4:Z$4,ROW(A16))</f>
        <v>0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</row>
    <row r="18" spans="1:15" ht="15" customHeight="1" x14ac:dyDescent="0.2">
      <c r="A18" s="67"/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</row>
    <row r="19" spans="1:15" ht="15" customHeight="1" x14ac:dyDescent="0.2">
      <c r="A19" s="67"/>
      <c r="B19" s="68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</row>
    <row r="20" spans="1:15" ht="15" customHeight="1" x14ac:dyDescent="0.2">
      <c r="A20" s="67"/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</row>
    <row r="21" spans="1:15" ht="15" customHeight="1" x14ac:dyDescent="0.2">
      <c r="A21" s="67"/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  <row r="22" spans="1:15" ht="15" customHeight="1" x14ac:dyDescent="0.2">
      <c r="A22" s="67"/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</row>
    <row r="23" spans="1:15" ht="15" customHeight="1" x14ac:dyDescent="0.2">
      <c r="A23" s="67"/>
      <c r="B23" s="68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</row>
    <row r="24" spans="1:15" x14ac:dyDescent="0.2">
      <c r="A24" s="67"/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</row>
    <row r="25" spans="1:15" x14ac:dyDescent="0.2">
      <c r="A25" s="67"/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</row>
    <row r="26" spans="1:15" x14ac:dyDescent="0.2">
      <c r="A26" s="67"/>
      <c r="B26" s="68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</row>
    <row r="27" spans="1:15" x14ac:dyDescent="0.2">
      <c r="A27" s="67"/>
      <c r="B27" s="68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</row>
    <row r="28" spans="1:15" x14ac:dyDescent="0.2">
      <c r="A28" s="67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</row>
    <row r="29" spans="1:15" x14ac:dyDescent="0.2">
      <c r="A29" s="67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</row>
    <row r="30" spans="1:15" x14ac:dyDescent="0.2">
      <c r="A30" s="67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</row>
    <row r="31" spans="1:15" x14ac:dyDescent="0.2">
      <c r="A31" s="67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</row>
    <row r="32" spans="1:15" x14ac:dyDescent="0.2">
      <c r="A32" s="67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</row>
    <row r="33" spans="1:15" x14ac:dyDescent="0.2">
      <c r="A33" s="67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</row>
    <row r="34" spans="1:15" x14ac:dyDescent="0.2">
      <c r="A34" s="67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</row>
    <row r="35" spans="1:15" x14ac:dyDescent="0.2">
      <c r="A35" s="67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</row>
    <row r="36" spans="1:15" x14ac:dyDescent="0.2">
      <c r="A36" s="67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</row>
    <row r="37" spans="1:15" x14ac:dyDescent="0.2">
      <c r="A37" s="67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</row>
    <row r="38" spans="1:15" x14ac:dyDescent="0.2">
      <c r="A38" s="67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</row>
    <row r="39" spans="1:15" x14ac:dyDescent="0.2">
      <c r="A39" s="67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</row>
    <row r="40" spans="1:15" x14ac:dyDescent="0.2">
      <c r="A40" s="67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</row>
    <row r="41" spans="1:15" x14ac:dyDescent="0.2">
      <c r="A41" s="67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</row>
    <row r="42" spans="1:15" x14ac:dyDescent="0.2">
      <c r="A42" s="67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</row>
    <row r="43" spans="1:15" x14ac:dyDescent="0.2">
      <c r="A43" s="67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</row>
    <row r="44" spans="1:15" x14ac:dyDescent="0.2">
      <c r="A44" s="67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</row>
    <row r="45" spans="1:15" x14ac:dyDescent="0.2">
      <c r="A45" s="67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</row>
    <row r="46" spans="1:15" x14ac:dyDescent="0.2">
      <c r="A46" s="67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</row>
    <row r="47" spans="1:15" x14ac:dyDescent="0.2">
      <c r="A47" s="67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</row>
    <row r="48" spans="1:15" x14ac:dyDescent="0.2">
      <c r="A48" s="67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</row>
    <row r="49" spans="1:15" x14ac:dyDescent="0.2">
      <c r="A49" s="67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</row>
    <row r="50" spans="1:15" x14ac:dyDescent="0.2">
      <c r="A50" s="67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</row>
    <row r="51" spans="1:15" x14ac:dyDescent="0.2">
      <c r="A51" s="67"/>
      <c r="B51" s="68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</row>
    <row r="52" spans="1:15" x14ac:dyDescent="0.2">
      <c r="A52" s="67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</row>
    <row r="53" spans="1:15" x14ac:dyDescent="0.2">
      <c r="A53" s="67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</row>
    <row r="54" spans="1:15" x14ac:dyDescent="0.2">
      <c r="A54" s="67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</row>
    <row r="55" spans="1:15" x14ac:dyDescent="0.2">
      <c r="A55" s="67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</row>
    <row r="56" spans="1:15" x14ac:dyDescent="0.2">
      <c r="A56" s="67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</row>
    <row r="57" spans="1:15" x14ac:dyDescent="0.2">
      <c r="A57" s="70"/>
      <c r="B57" s="71"/>
      <c r="C57" s="72"/>
      <c r="D57" s="72"/>
      <c r="E57" s="72"/>
      <c r="F57" s="72"/>
      <c r="G57" s="73"/>
      <c r="H57" s="73"/>
      <c r="I57" s="73"/>
      <c r="J57" s="73"/>
      <c r="K57" s="73"/>
      <c r="L57" s="73"/>
      <c r="M57" s="73"/>
      <c r="N57" s="73"/>
      <c r="O57" s="73"/>
    </row>
    <row r="58" spans="1:15" x14ac:dyDescent="0.2">
      <c r="A58" s="70"/>
      <c r="B58" s="71"/>
      <c r="C58" s="85"/>
      <c r="D58" s="85"/>
      <c r="E58" s="85"/>
      <c r="F58" s="85"/>
      <c r="G58" s="73"/>
      <c r="H58" s="73"/>
      <c r="I58" s="73"/>
      <c r="J58" s="73"/>
      <c r="K58" s="73"/>
      <c r="L58" s="73"/>
      <c r="M58" s="73"/>
      <c r="N58" s="73"/>
      <c r="O58" s="73"/>
    </row>
    <row r="59" spans="1:15" x14ac:dyDescent="0.2">
      <c r="A59" s="70"/>
      <c r="B59" s="69"/>
      <c r="C59" s="71"/>
      <c r="D59" s="71"/>
      <c r="E59" s="71"/>
      <c r="F59" s="71"/>
      <c r="G59" s="73"/>
      <c r="H59" s="73"/>
      <c r="I59" s="73"/>
      <c r="J59" s="73"/>
      <c r="K59" s="73"/>
      <c r="L59" s="73"/>
      <c r="M59" s="73"/>
      <c r="N59" s="73"/>
      <c r="O59" s="73"/>
    </row>
    <row r="60" spans="1:15" x14ac:dyDescent="0.2">
      <c r="A60" s="70"/>
      <c r="B60" s="69"/>
      <c r="C60" s="85"/>
      <c r="D60" s="85"/>
      <c r="E60" s="85"/>
      <c r="F60" s="85"/>
      <c r="G60" s="73"/>
      <c r="H60" s="73"/>
      <c r="I60" s="73"/>
      <c r="J60" s="73"/>
      <c r="K60" s="73"/>
      <c r="L60" s="73"/>
      <c r="M60" s="73"/>
      <c r="N60" s="73"/>
      <c r="O60" s="73"/>
    </row>
    <row r="61" spans="1:15" x14ac:dyDescent="0.2">
      <c r="A61" s="70"/>
      <c r="B61" s="71"/>
      <c r="C61" s="85"/>
      <c r="D61" s="85"/>
      <c r="E61" s="85"/>
      <c r="F61" s="85"/>
      <c r="G61" s="73"/>
      <c r="H61" s="73"/>
      <c r="I61" s="73"/>
      <c r="J61" s="73"/>
      <c r="K61" s="73"/>
      <c r="L61" s="73"/>
      <c r="M61" s="73"/>
      <c r="N61" s="73"/>
      <c r="O61" s="73"/>
    </row>
    <row r="62" spans="1:15" x14ac:dyDescent="0.2">
      <c r="A62" s="70"/>
      <c r="B62" s="71"/>
      <c r="C62" s="72"/>
      <c r="D62" s="72"/>
      <c r="E62" s="72"/>
      <c r="F62" s="72"/>
      <c r="G62" s="73"/>
      <c r="H62" s="73"/>
      <c r="I62" s="73"/>
      <c r="J62" s="73"/>
      <c r="K62" s="73"/>
      <c r="L62" s="73"/>
      <c r="M62" s="73"/>
      <c r="N62" s="73"/>
      <c r="O62" s="73"/>
    </row>
    <row r="63" spans="1:15" x14ac:dyDescent="0.2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</row>
  </sheetData>
  <conditionalFormatting sqref="B57:E57 C59:E60 F60 B58:F58">
    <cfRule type="cellIs" dxfId="38" priority="3" operator="lessThan">
      <formula>-100</formula>
    </cfRule>
  </conditionalFormatting>
  <conditionalFormatting sqref="B57:E57 C59:E60 F60 B58:F58">
    <cfRule type="cellIs" dxfId="37" priority="4" operator="lessThan">
      <formula>-90</formula>
    </cfRule>
  </conditionalFormatting>
  <conditionalFormatting sqref="C57:E57">
    <cfRule type="cellIs" dxfId="36" priority="6" operator="lessThan">
      <formula>-100</formula>
    </cfRule>
  </conditionalFormatting>
  <conditionalFormatting sqref="C60:F60">
    <cfRule type="cellIs" dxfId="35" priority="1" operator="greaterThan">
      <formula>1</formula>
    </cfRule>
    <cfRule type="cellIs" dxfId="34" priority="2" operator="lessThan">
      <formula>-1</formula>
    </cfRule>
  </conditionalFormatting>
  <pageMargins left="0" right="0" top="0" bottom="0" header="0" footer="0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3" tint="0.39997558519241921"/>
  </sheetPr>
  <dimension ref="A1:Z193"/>
  <sheetViews>
    <sheetView zoomScale="85" zoomScaleNormal="85" workbookViewId="0">
      <pane xSplit="1" topLeftCell="B1" activePane="topRight" state="frozen"/>
      <selection pane="topRight" activeCell="C2" sqref="C2"/>
    </sheetView>
  </sheetViews>
  <sheetFormatPr defaultRowHeight="15" x14ac:dyDescent="0.25"/>
  <cols>
    <col min="1" max="1" width="14.42578125" style="45" customWidth="1"/>
    <col min="2" max="2" width="11" style="45" customWidth="1"/>
    <col min="3" max="26" width="12.7109375" style="45" customWidth="1"/>
    <col min="27" max="16384" width="9.140625" style="45"/>
  </cols>
  <sheetData>
    <row r="1" spans="1:26" ht="27" customHeight="1" thickBot="1" x14ac:dyDescent="0.3">
      <c r="A1" s="101" t="s">
        <v>7</v>
      </c>
      <c r="B1" s="101"/>
      <c r="C1" s="102" t="s">
        <v>52</v>
      </c>
      <c r="D1" s="103"/>
      <c r="E1" s="103"/>
      <c r="F1" s="104"/>
      <c r="G1" s="102" t="s">
        <v>53</v>
      </c>
      <c r="H1" s="103"/>
      <c r="I1" s="103"/>
      <c r="J1" s="104"/>
      <c r="K1" s="102" t="s">
        <v>54</v>
      </c>
      <c r="L1" s="103"/>
      <c r="M1" s="103"/>
      <c r="N1" s="104"/>
      <c r="O1" s="102" t="s">
        <v>55</v>
      </c>
      <c r="P1" s="103"/>
      <c r="Q1" s="103"/>
      <c r="R1" s="104"/>
      <c r="S1" s="102" t="s">
        <v>56</v>
      </c>
      <c r="T1" s="103"/>
      <c r="U1" s="103"/>
      <c r="V1" s="104"/>
      <c r="W1" s="102">
        <v>6</v>
      </c>
      <c r="X1" s="103"/>
      <c r="Y1" s="103"/>
      <c r="Z1" s="104"/>
    </row>
    <row r="2" spans="1:26" ht="15" customHeight="1" x14ac:dyDescent="0.25">
      <c r="A2" s="105" t="s">
        <v>0</v>
      </c>
      <c r="B2" s="11" t="s">
        <v>13</v>
      </c>
      <c r="C2" s="46" t="str">
        <f>'Алексей '!B2</f>
        <v>номер1</v>
      </c>
      <c r="D2" s="47" t="str">
        <f>'Алексей '!C2</f>
        <v>номер2</v>
      </c>
      <c r="E2" s="48" t="str">
        <f>'Алексей '!D2</f>
        <v>номер3</v>
      </c>
      <c r="F2" s="49" t="str">
        <f>'Алексей '!E2</f>
        <v>номер4</v>
      </c>
      <c r="G2" s="46">
        <f>'Алексей '!F2</f>
        <v>0</v>
      </c>
      <c r="H2" s="47">
        <f>'Алексей '!G2</f>
        <v>0</v>
      </c>
      <c r="I2" s="48">
        <f>'Алексей '!H2</f>
        <v>0</v>
      </c>
      <c r="J2" s="49">
        <f>'Алексей '!I2</f>
        <v>0</v>
      </c>
      <c r="K2" s="46">
        <f>'Алексей '!J2</f>
        <v>0</v>
      </c>
      <c r="L2" s="47">
        <f>'Алексей '!K2</f>
        <v>0</v>
      </c>
      <c r="M2" s="48">
        <f>'Алексей '!L2</f>
        <v>0</v>
      </c>
      <c r="N2" s="49">
        <f>'Алексей '!M2</f>
        <v>0</v>
      </c>
      <c r="O2" s="46">
        <f>'Алексей '!N2</f>
        <v>0</v>
      </c>
      <c r="P2" s="47">
        <f>'Алексей '!O2</f>
        <v>0</v>
      </c>
      <c r="Q2" s="48">
        <f>'Алексей '!P2</f>
        <v>0</v>
      </c>
      <c r="R2" s="49">
        <f>'Алексей '!Q2</f>
        <v>0</v>
      </c>
      <c r="S2" s="46">
        <f>'Алексей '!R2</f>
        <v>0</v>
      </c>
      <c r="T2" s="47">
        <f>'Алексей '!S2</f>
        <v>0</v>
      </c>
      <c r="U2" s="48">
        <f>'Алексей '!T2</f>
        <v>0</v>
      </c>
      <c r="V2" s="49">
        <f>'Алексей '!U2</f>
        <v>0</v>
      </c>
      <c r="W2" s="46">
        <f>'Алексей '!V2</f>
        <v>0</v>
      </c>
      <c r="X2" s="47">
        <f>'Алексей '!W2</f>
        <v>0</v>
      </c>
      <c r="Y2" s="48">
        <f>'Алексей '!X2</f>
        <v>0</v>
      </c>
      <c r="Z2" s="79">
        <f>'Алексей '!Y2</f>
        <v>0</v>
      </c>
    </row>
    <row r="3" spans="1:26" ht="15" customHeight="1" x14ac:dyDescent="0.25">
      <c r="A3" s="106"/>
      <c r="B3" s="12" t="s">
        <v>2</v>
      </c>
      <c r="C3" s="36" t="str">
        <f>'Алексей '!B3</f>
        <v>маршрут1</v>
      </c>
      <c r="D3" s="37" t="str">
        <f>'Алексей '!C3</f>
        <v>маршрут2</v>
      </c>
      <c r="E3" s="38" t="str">
        <f>'Алексей '!D3</f>
        <v>маршрут3</v>
      </c>
      <c r="F3" s="39" t="str">
        <f>'Алексей '!E3</f>
        <v>маршрут4</v>
      </c>
      <c r="G3" s="36">
        <f>'Алексей '!F3</f>
        <v>0</v>
      </c>
      <c r="H3" s="37">
        <f>'Алексей '!G3</f>
        <v>0</v>
      </c>
      <c r="I3" s="38">
        <f>'Алексей '!H3</f>
        <v>0</v>
      </c>
      <c r="J3" s="39">
        <f>'Алексей '!I3</f>
        <v>0</v>
      </c>
      <c r="K3" s="36">
        <f>'Алексей '!J3</f>
        <v>0</v>
      </c>
      <c r="L3" s="37">
        <f>'Алексей '!K3</f>
        <v>0</v>
      </c>
      <c r="M3" s="38">
        <f>'Алексей '!L3</f>
        <v>0</v>
      </c>
      <c r="N3" s="39">
        <f>'Алексей '!M3</f>
        <v>0</v>
      </c>
      <c r="O3" s="36">
        <f>'Алексей '!N3</f>
        <v>0</v>
      </c>
      <c r="P3" s="37">
        <f>'Алексей '!O3</f>
        <v>0</v>
      </c>
      <c r="Q3" s="38">
        <f>'Алексей '!P3</f>
        <v>0</v>
      </c>
      <c r="R3" s="39">
        <f>'Алексей '!Q3</f>
        <v>0</v>
      </c>
      <c r="S3" s="36">
        <f>'Алексей '!R3</f>
        <v>0</v>
      </c>
      <c r="T3" s="37">
        <f>'Алексей '!S3</f>
        <v>0</v>
      </c>
      <c r="U3" s="38">
        <f>'Алексей '!T3</f>
        <v>0</v>
      </c>
      <c r="V3" s="39">
        <f>'Алексей '!U3</f>
        <v>0</v>
      </c>
      <c r="W3" s="36">
        <f>'Алексей '!V3</f>
        <v>0</v>
      </c>
      <c r="X3" s="37">
        <f>'Алексей '!W3</f>
        <v>0</v>
      </c>
      <c r="Y3" s="38">
        <f>'Алексей '!X3</f>
        <v>0</v>
      </c>
      <c r="Z3" s="80">
        <f>'Алексей '!Y3</f>
        <v>0</v>
      </c>
    </row>
    <row r="4" spans="1:26" ht="15" customHeight="1" x14ac:dyDescent="0.25">
      <c r="A4" s="106"/>
      <c r="B4" s="4" t="s">
        <v>3</v>
      </c>
      <c r="C4" s="23" t="s">
        <v>44</v>
      </c>
      <c r="D4" s="23" t="s">
        <v>45</v>
      </c>
      <c r="E4" s="23" t="s">
        <v>46</v>
      </c>
      <c r="F4" s="23" t="s">
        <v>47</v>
      </c>
      <c r="G4" s="23"/>
      <c r="H4" s="24"/>
      <c r="I4" s="24"/>
      <c r="J4" s="50"/>
      <c r="K4" s="23"/>
      <c r="L4" s="24"/>
      <c r="M4" s="24"/>
      <c r="N4" s="50"/>
      <c r="O4" s="23"/>
      <c r="P4" s="24"/>
      <c r="Q4" s="24"/>
      <c r="R4" s="50"/>
      <c r="S4" s="23"/>
      <c r="T4" s="24"/>
      <c r="U4" s="24"/>
      <c r="V4" s="50"/>
      <c r="W4" s="23"/>
      <c r="X4" s="24"/>
      <c r="Y4" s="24"/>
      <c r="Z4" s="81"/>
    </row>
    <row r="5" spans="1:26" ht="15" customHeight="1" x14ac:dyDescent="0.25">
      <c r="A5" s="106"/>
      <c r="B5" s="4" t="s">
        <v>4</v>
      </c>
      <c r="C5" s="33">
        <f>'Алексей '!B4</f>
        <v>1000</v>
      </c>
      <c r="D5" s="34">
        <f>'Алексей '!C4</f>
        <v>1100</v>
      </c>
      <c r="E5" s="34">
        <f>'Алексей '!D4</f>
        <v>1200</v>
      </c>
      <c r="F5" s="35">
        <f>'Алексей '!E4</f>
        <v>1300</v>
      </c>
      <c r="G5" s="33">
        <f>'Алексей '!F4</f>
        <v>0</v>
      </c>
      <c r="H5" s="34">
        <f>'Алексей '!G4</f>
        <v>0</v>
      </c>
      <c r="I5" s="34">
        <f>'Алексей '!H4</f>
        <v>0</v>
      </c>
      <c r="J5" s="35">
        <f>'Алексей '!I4</f>
        <v>0</v>
      </c>
      <c r="K5" s="33">
        <f>'Алексей '!J4</f>
        <v>0</v>
      </c>
      <c r="L5" s="34">
        <f>'Алексей '!K4</f>
        <v>0</v>
      </c>
      <c r="M5" s="34">
        <f>'Алексей '!L4</f>
        <v>0</v>
      </c>
      <c r="N5" s="35">
        <f>'Алексей '!M4</f>
        <v>0</v>
      </c>
      <c r="O5" s="33">
        <f>'Алексей '!N4</f>
        <v>0</v>
      </c>
      <c r="P5" s="34">
        <f>'Алексей '!O4</f>
        <v>0</v>
      </c>
      <c r="Q5" s="34">
        <f>'Алексей '!P4</f>
        <v>0</v>
      </c>
      <c r="R5" s="35">
        <f>'Алексей '!Q4</f>
        <v>0</v>
      </c>
      <c r="S5" s="33">
        <f>'Алексей '!R4</f>
        <v>0</v>
      </c>
      <c r="T5" s="34">
        <f>'Алексей '!S4</f>
        <v>0</v>
      </c>
      <c r="U5" s="34">
        <f>'Алексей '!T4</f>
        <v>0</v>
      </c>
      <c r="V5" s="35">
        <f>'Алексей '!U4</f>
        <v>0</v>
      </c>
      <c r="W5" s="33">
        <f>'Алексей '!V4</f>
        <v>0</v>
      </c>
      <c r="X5" s="34">
        <f>'Алексей '!W4</f>
        <v>0</v>
      </c>
      <c r="Y5" s="34">
        <f>'Алексей '!X4</f>
        <v>0</v>
      </c>
      <c r="Z5" s="32">
        <f>'Алексей '!Y4</f>
        <v>0</v>
      </c>
    </row>
    <row r="6" spans="1:26" ht="15" customHeight="1" x14ac:dyDescent="0.25">
      <c r="A6" s="106"/>
      <c r="B6" s="51" t="s">
        <v>6</v>
      </c>
      <c r="C6" s="9">
        <v>1010</v>
      </c>
      <c r="D6" s="10">
        <v>1000</v>
      </c>
      <c r="E6" s="10">
        <v>1201</v>
      </c>
      <c r="F6" s="52">
        <v>1250</v>
      </c>
      <c r="G6" s="9"/>
      <c r="H6" s="10"/>
      <c r="I6" s="10"/>
      <c r="J6" s="52"/>
      <c r="K6" s="9"/>
      <c r="L6" s="10"/>
      <c r="M6" s="10"/>
      <c r="N6" s="52"/>
      <c r="O6" s="9"/>
      <c r="P6" s="10"/>
      <c r="Q6" s="10"/>
      <c r="R6" s="52"/>
      <c r="S6" s="9"/>
      <c r="T6" s="10"/>
      <c r="U6" s="10"/>
      <c r="V6" s="52"/>
      <c r="W6" s="9"/>
      <c r="X6" s="10"/>
      <c r="Y6" s="10"/>
      <c r="Z6" s="82"/>
    </row>
    <row r="7" spans="1:26" ht="15" customHeight="1" x14ac:dyDescent="0.25">
      <c r="A7" s="106"/>
      <c r="B7" s="51" t="s">
        <v>5</v>
      </c>
      <c r="C7" s="31">
        <f t="shared" ref="C7:N7" si="0">C6-C5</f>
        <v>10</v>
      </c>
      <c r="D7" s="28">
        <f t="shared" si="0"/>
        <v>-100</v>
      </c>
      <c r="E7" s="32">
        <f t="shared" si="0"/>
        <v>1</v>
      </c>
      <c r="F7" s="29">
        <f t="shared" si="0"/>
        <v>-50</v>
      </c>
      <c r="G7" s="31">
        <f t="shared" si="0"/>
        <v>0</v>
      </c>
      <c r="H7" s="28">
        <f t="shared" si="0"/>
        <v>0</v>
      </c>
      <c r="I7" s="32">
        <f t="shared" si="0"/>
        <v>0</v>
      </c>
      <c r="J7" s="30">
        <f t="shared" si="0"/>
        <v>0</v>
      </c>
      <c r="K7" s="31">
        <f t="shared" si="0"/>
        <v>0</v>
      </c>
      <c r="L7" s="28">
        <f t="shared" si="0"/>
        <v>0</v>
      </c>
      <c r="M7" s="32">
        <f t="shared" si="0"/>
        <v>0</v>
      </c>
      <c r="N7" s="30">
        <f t="shared" si="0"/>
        <v>0</v>
      </c>
      <c r="O7" s="31">
        <f t="shared" ref="O7:Z7" si="1">O6-O5</f>
        <v>0</v>
      </c>
      <c r="P7" s="28">
        <f t="shared" si="1"/>
        <v>0</v>
      </c>
      <c r="Q7" s="32">
        <f t="shared" si="1"/>
        <v>0</v>
      </c>
      <c r="R7" s="30">
        <f t="shared" si="1"/>
        <v>0</v>
      </c>
      <c r="S7" s="31">
        <f t="shared" si="1"/>
        <v>0</v>
      </c>
      <c r="T7" s="28">
        <f t="shared" si="1"/>
        <v>0</v>
      </c>
      <c r="U7" s="32">
        <f t="shared" si="1"/>
        <v>0</v>
      </c>
      <c r="V7" s="30">
        <f t="shared" si="1"/>
        <v>0</v>
      </c>
      <c r="W7" s="31">
        <f t="shared" si="1"/>
        <v>0</v>
      </c>
      <c r="X7" s="28">
        <f t="shared" si="1"/>
        <v>0</v>
      </c>
      <c r="Y7" s="32">
        <f t="shared" si="1"/>
        <v>0</v>
      </c>
      <c r="Z7" s="29">
        <f t="shared" si="1"/>
        <v>0</v>
      </c>
    </row>
    <row r="8" spans="1:26" ht="54.95" customHeight="1" thickBot="1" x14ac:dyDescent="0.3">
      <c r="A8" s="106"/>
      <c r="B8" s="13" t="s">
        <v>11</v>
      </c>
      <c r="C8" s="27" t="str">
        <f>'Алексей '!B5</f>
        <v>зауваження 1</v>
      </c>
      <c r="D8" s="28" t="str">
        <f>'Алексей '!C5</f>
        <v>зауваження 2</v>
      </c>
      <c r="E8" s="29" t="str">
        <f>'Алексей '!D5</f>
        <v>зауваження 3</v>
      </c>
      <c r="F8" s="30" t="str">
        <f>'Алексей '!E5</f>
        <v>зауваження 4</v>
      </c>
      <c r="G8" s="44">
        <f>'Алексей '!F5</f>
        <v>0</v>
      </c>
      <c r="H8" s="28">
        <f>'Алексей '!G5</f>
        <v>0</v>
      </c>
      <c r="I8" s="29">
        <f>'Алексей '!H5</f>
        <v>0</v>
      </c>
      <c r="J8" s="30">
        <f>'Алексей '!I5</f>
        <v>0</v>
      </c>
      <c r="K8" s="27">
        <f>'Алексей '!J5</f>
        <v>0</v>
      </c>
      <c r="L8" s="28">
        <f>'Алексей '!K5</f>
        <v>0</v>
      </c>
      <c r="M8" s="29">
        <f>'Алексей '!L5</f>
        <v>0</v>
      </c>
      <c r="N8" s="30">
        <f>'Алексей '!M5</f>
        <v>0</v>
      </c>
      <c r="O8" s="27">
        <f>'Алексей '!N5</f>
        <v>0</v>
      </c>
      <c r="P8" s="28">
        <f>'Алексей '!O5</f>
        <v>0</v>
      </c>
      <c r="Q8" s="29">
        <f>'Алексей '!P5</f>
        <v>0</v>
      </c>
      <c r="R8" s="30">
        <f>'Алексей '!Q5</f>
        <v>0</v>
      </c>
      <c r="S8" s="27">
        <f>'Алексей '!R5</f>
        <v>0</v>
      </c>
      <c r="T8" s="28">
        <f>'Алексей '!S5</f>
        <v>0</v>
      </c>
      <c r="U8" s="29">
        <f>'Алексей '!T5</f>
        <v>0</v>
      </c>
      <c r="V8" s="30">
        <f>'Алексей '!U5</f>
        <v>0</v>
      </c>
      <c r="W8" s="27">
        <f>'Алексей '!V5</f>
        <v>0</v>
      </c>
      <c r="X8" s="28">
        <f>'Алексей '!W5</f>
        <v>0</v>
      </c>
      <c r="Y8" s="29">
        <f>'Алексей '!X5</f>
        <v>0</v>
      </c>
      <c r="Z8" s="29">
        <f>'Алексей '!Y5</f>
        <v>0</v>
      </c>
    </row>
    <row r="9" spans="1:26" ht="54.95" customHeight="1" thickBot="1" x14ac:dyDescent="0.3">
      <c r="A9" s="107"/>
      <c r="B9" s="5" t="s">
        <v>10</v>
      </c>
      <c r="C9" s="53" t="s">
        <v>48</v>
      </c>
      <c r="D9" s="53" t="s">
        <v>49</v>
      </c>
      <c r="E9" s="53" t="s">
        <v>50</v>
      </c>
      <c r="F9" s="53" t="s">
        <v>51</v>
      </c>
      <c r="G9" s="14"/>
      <c r="H9" s="54"/>
      <c r="I9" s="15"/>
      <c r="J9" s="55"/>
      <c r="K9" s="53"/>
      <c r="L9" s="54"/>
      <c r="M9" s="15"/>
      <c r="N9" s="55"/>
      <c r="O9" s="53"/>
      <c r="P9" s="54"/>
      <c r="Q9" s="15"/>
      <c r="R9" s="55"/>
      <c r="S9" s="53"/>
      <c r="T9" s="54"/>
      <c r="U9" s="15"/>
      <c r="V9" s="55"/>
      <c r="W9" s="53"/>
      <c r="X9" s="54"/>
      <c r="Y9" s="15"/>
      <c r="Z9" s="83"/>
    </row>
    <row r="10" spans="1:26" ht="15" customHeight="1" x14ac:dyDescent="0.25">
      <c r="A10" s="105" t="s">
        <v>1</v>
      </c>
      <c r="B10" s="11" t="s">
        <v>13</v>
      </c>
      <c r="C10" s="46">
        <f>'Галя '!B2</f>
        <v>0</v>
      </c>
      <c r="D10" s="47">
        <f>'Галя '!C2</f>
        <v>0</v>
      </c>
      <c r="E10" s="48">
        <f>'Галя '!D2</f>
        <v>0</v>
      </c>
      <c r="F10" s="49">
        <f>'Галя '!E2</f>
        <v>0</v>
      </c>
      <c r="G10" s="46">
        <f>'Галя '!F2</f>
        <v>0</v>
      </c>
      <c r="H10" s="47">
        <f>'Галя '!G2</f>
        <v>0</v>
      </c>
      <c r="I10" s="48">
        <f>'Галя '!H2</f>
        <v>0</v>
      </c>
      <c r="J10" s="49">
        <f>'Галя '!I2</f>
        <v>0</v>
      </c>
      <c r="K10" s="46">
        <f>'Галя '!J2</f>
        <v>0</v>
      </c>
      <c r="L10" s="47">
        <f>'Галя '!K2</f>
        <v>0</v>
      </c>
      <c r="M10" s="48">
        <f>'Галя '!L2</f>
        <v>0</v>
      </c>
      <c r="N10" s="49">
        <f>'Галя '!M2</f>
        <v>0</v>
      </c>
      <c r="O10" s="46">
        <f>'Галя '!N2</f>
        <v>0</v>
      </c>
      <c r="P10" s="47">
        <f>'Галя '!O2</f>
        <v>0</v>
      </c>
      <c r="Q10" s="48">
        <f>'Галя '!P2</f>
        <v>0</v>
      </c>
      <c r="R10" s="49">
        <f>'Галя '!Q2</f>
        <v>0</v>
      </c>
      <c r="S10" s="46">
        <f>'Галя '!R2</f>
        <v>0</v>
      </c>
      <c r="T10" s="47">
        <f>'Галя '!S2</f>
        <v>0</v>
      </c>
      <c r="U10" s="48">
        <f>'Галя '!T2</f>
        <v>0</v>
      </c>
      <c r="V10" s="49">
        <f>'Галя '!U2</f>
        <v>0</v>
      </c>
      <c r="W10" s="46">
        <f>'Галя '!V2</f>
        <v>0</v>
      </c>
      <c r="X10" s="47">
        <f>'Галя '!W2</f>
        <v>0</v>
      </c>
      <c r="Y10" s="48">
        <f>'Галя '!X2</f>
        <v>0</v>
      </c>
      <c r="Z10" s="79">
        <f>'Галя '!Y2</f>
        <v>0</v>
      </c>
    </row>
    <row r="11" spans="1:26" ht="15" customHeight="1" x14ac:dyDescent="0.25">
      <c r="A11" s="106"/>
      <c r="B11" s="12" t="s">
        <v>2</v>
      </c>
      <c r="C11" s="36">
        <f>'Галя '!B3</f>
        <v>0</v>
      </c>
      <c r="D11" s="37">
        <f>'Галя '!C3</f>
        <v>0</v>
      </c>
      <c r="E11" s="38">
        <f>'Галя '!D3</f>
        <v>0</v>
      </c>
      <c r="F11" s="39">
        <f>'Галя '!E3</f>
        <v>0</v>
      </c>
      <c r="G11" s="36">
        <f>'Галя '!F3</f>
        <v>0</v>
      </c>
      <c r="H11" s="37">
        <f>'Галя '!G3</f>
        <v>0</v>
      </c>
      <c r="I11" s="38">
        <f>'Галя '!H3</f>
        <v>0</v>
      </c>
      <c r="J11" s="39">
        <f>'Галя '!I3</f>
        <v>0</v>
      </c>
      <c r="K11" s="36">
        <f>'Галя '!J3</f>
        <v>0</v>
      </c>
      <c r="L11" s="37">
        <f>'Галя '!K3</f>
        <v>0</v>
      </c>
      <c r="M11" s="38">
        <f>'Галя '!L3</f>
        <v>0</v>
      </c>
      <c r="N11" s="39">
        <f>'Галя '!M3</f>
        <v>0</v>
      </c>
      <c r="O11" s="36">
        <f>'Галя '!N3</f>
        <v>0</v>
      </c>
      <c r="P11" s="37">
        <f>'Галя '!O3</f>
        <v>0</v>
      </c>
      <c r="Q11" s="38">
        <f>'Галя '!P3</f>
        <v>0</v>
      </c>
      <c r="R11" s="39">
        <f>'Галя '!Q3</f>
        <v>0</v>
      </c>
      <c r="S11" s="36">
        <f>'Галя '!R3</f>
        <v>0</v>
      </c>
      <c r="T11" s="37">
        <f>'Галя '!S3</f>
        <v>0</v>
      </c>
      <c r="U11" s="38">
        <f>'Галя '!T3</f>
        <v>0</v>
      </c>
      <c r="V11" s="39">
        <f>'Галя '!U3</f>
        <v>0</v>
      </c>
      <c r="W11" s="36">
        <f>'Галя '!V3</f>
        <v>0</v>
      </c>
      <c r="X11" s="37">
        <f>'Галя '!W3</f>
        <v>0</v>
      </c>
      <c r="Y11" s="38">
        <f>'Галя '!X3</f>
        <v>0</v>
      </c>
      <c r="Z11" s="80">
        <f>'Галя '!Y3</f>
        <v>0</v>
      </c>
    </row>
    <row r="12" spans="1:26" ht="15" customHeight="1" x14ac:dyDescent="0.25">
      <c r="A12" s="106"/>
      <c r="B12" s="4" t="s">
        <v>3</v>
      </c>
      <c r="C12" s="23"/>
      <c r="D12" s="24"/>
      <c r="E12" s="24"/>
      <c r="F12" s="50"/>
      <c r="G12" s="23"/>
      <c r="H12" s="24"/>
      <c r="I12" s="24"/>
      <c r="J12" s="50"/>
      <c r="K12" s="23"/>
      <c r="L12" s="24"/>
      <c r="M12" s="24"/>
      <c r="N12" s="50"/>
      <c r="O12" s="23"/>
      <c r="P12" s="24"/>
      <c r="Q12" s="24"/>
      <c r="R12" s="50"/>
      <c r="S12" s="23"/>
      <c r="T12" s="24"/>
      <c r="U12" s="24"/>
      <c r="V12" s="50"/>
      <c r="W12" s="23"/>
      <c r="X12" s="24"/>
      <c r="Y12" s="24"/>
      <c r="Z12" s="81"/>
    </row>
    <row r="13" spans="1:26" ht="15" customHeight="1" x14ac:dyDescent="0.25">
      <c r="A13" s="106"/>
      <c r="B13" s="4" t="s">
        <v>4</v>
      </c>
      <c r="C13" s="33">
        <f>'Галя '!B4</f>
        <v>0</v>
      </c>
      <c r="D13" s="34">
        <f>'Галя '!C4</f>
        <v>0</v>
      </c>
      <c r="E13" s="34">
        <f>'Галя '!D4</f>
        <v>0</v>
      </c>
      <c r="F13" s="35">
        <f>'Галя '!E4</f>
        <v>0</v>
      </c>
      <c r="G13" s="33">
        <f>'Галя '!F4</f>
        <v>0</v>
      </c>
      <c r="H13" s="34">
        <f>'Галя '!G4</f>
        <v>0</v>
      </c>
      <c r="I13" s="34">
        <f>'Галя '!H4</f>
        <v>0</v>
      </c>
      <c r="J13" s="35">
        <f>'Галя '!I4</f>
        <v>0</v>
      </c>
      <c r="K13" s="33">
        <f>'Галя '!J4</f>
        <v>0</v>
      </c>
      <c r="L13" s="34">
        <f>'Галя '!K4</f>
        <v>0</v>
      </c>
      <c r="M13" s="34">
        <f>'Галя '!L4</f>
        <v>0</v>
      </c>
      <c r="N13" s="35">
        <f>'Галя '!M4</f>
        <v>0</v>
      </c>
      <c r="O13" s="33">
        <f>'Галя '!N4</f>
        <v>0</v>
      </c>
      <c r="P13" s="34">
        <f>'Галя '!O4</f>
        <v>0</v>
      </c>
      <c r="Q13" s="34">
        <f>'Галя '!P4</f>
        <v>0</v>
      </c>
      <c r="R13" s="35">
        <f>'Галя '!Q4</f>
        <v>0</v>
      </c>
      <c r="S13" s="33">
        <f>'Галя '!R4</f>
        <v>0</v>
      </c>
      <c r="T13" s="34">
        <f>'Галя '!S4</f>
        <v>0</v>
      </c>
      <c r="U13" s="34">
        <f>'Галя '!T4</f>
        <v>0</v>
      </c>
      <c r="V13" s="35">
        <f>'Галя '!U4</f>
        <v>0</v>
      </c>
      <c r="W13" s="33">
        <f>'Галя '!V4</f>
        <v>0</v>
      </c>
      <c r="X13" s="34">
        <f>'Галя '!W4</f>
        <v>0</v>
      </c>
      <c r="Y13" s="34">
        <f>'Галя '!X4</f>
        <v>0</v>
      </c>
      <c r="Z13" s="32">
        <f>'Галя '!Y4</f>
        <v>0</v>
      </c>
    </row>
    <row r="14" spans="1:26" ht="15" customHeight="1" x14ac:dyDescent="0.25">
      <c r="A14" s="106"/>
      <c r="B14" s="51" t="s">
        <v>6</v>
      </c>
      <c r="C14" s="9"/>
      <c r="D14" s="10"/>
      <c r="E14" s="10"/>
      <c r="F14" s="52"/>
      <c r="G14" s="9"/>
      <c r="H14" s="10"/>
      <c r="I14" s="10"/>
      <c r="J14" s="52"/>
      <c r="K14" s="9"/>
      <c r="L14" s="10"/>
      <c r="M14" s="10"/>
      <c r="N14" s="52"/>
      <c r="O14" s="9"/>
      <c r="P14" s="10"/>
      <c r="Q14" s="10"/>
      <c r="R14" s="52"/>
      <c r="S14" s="9"/>
      <c r="T14" s="10"/>
      <c r="U14" s="10"/>
      <c r="V14" s="52"/>
      <c r="W14" s="9"/>
      <c r="X14" s="10"/>
      <c r="Y14" s="10"/>
      <c r="Z14" s="82"/>
    </row>
    <row r="15" spans="1:26" ht="15" customHeight="1" x14ac:dyDescent="0.25">
      <c r="A15" s="106"/>
      <c r="B15" s="51" t="s">
        <v>5</v>
      </c>
      <c r="C15" s="31">
        <f t="shared" ref="C15" si="2">C14-C13</f>
        <v>0</v>
      </c>
      <c r="D15" s="28">
        <f t="shared" ref="D15" si="3">D14-D13</f>
        <v>0</v>
      </c>
      <c r="E15" s="32">
        <f t="shared" ref="E15" si="4">E14-E13</f>
        <v>0</v>
      </c>
      <c r="F15" s="30">
        <f t="shared" ref="F15" si="5">F14-F13</f>
        <v>0</v>
      </c>
      <c r="G15" s="31">
        <f t="shared" ref="G15" si="6">G14-G13</f>
        <v>0</v>
      </c>
      <c r="H15" s="28">
        <f t="shared" ref="H15" si="7">H14-H13</f>
        <v>0</v>
      </c>
      <c r="I15" s="32">
        <f t="shared" ref="I15" si="8">I14-I13</f>
        <v>0</v>
      </c>
      <c r="J15" s="30">
        <f t="shared" ref="J15" si="9">J14-J13</f>
        <v>0</v>
      </c>
      <c r="K15" s="31">
        <f t="shared" ref="K15" si="10">K14-K13</f>
        <v>0</v>
      </c>
      <c r="L15" s="28">
        <f t="shared" ref="L15" si="11">L14-L13</f>
        <v>0</v>
      </c>
      <c r="M15" s="32">
        <f t="shared" ref="M15" si="12">M14-M13</f>
        <v>0</v>
      </c>
      <c r="N15" s="30">
        <f t="shared" ref="N15" si="13">N14-N13</f>
        <v>0</v>
      </c>
      <c r="O15" s="31">
        <f t="shared" ref="O15" si="14">O14-O13</f>
        <v>0</v>
      </c>
      <c r="P15" s="28">
        <f t="shared" ref="P15" si="15">P14-P13</f>
        <v>0</v>
      </c>
      <c r="Q15" s="32">
        <f t="shared" ref="Q15" si="16">Q14-Q13</f>
        <v>0</v>
      </c>
      <c r="R15" s="30">
        <f t="shared" ref="R15" si="17">R14-R13</f>
        <v>0</v>
      </c>
      <c r="S15" s="31">
        <f t="shared" ref="S15" si="18">S14-S13</f>
        <v>0</v>
      </c>
      <c r="T15" s="28">
        <f t="shared" ref="T15" si="19">T14-T13</f>
        <v>0</v>
      </c>
      <c r="U15" s="32">
        <f t="shared" ref="U15" si="20">U14-U13</f>
        <v>0</v>
      </c>
      <c r="V15" s="30">
        <f t="shared" ref="V15" si="21">V14-V13</f>
        <v>0</v>
      </c>
      <c r="W15" s="31">
        <f t="shared" ref="W15" si="22">W14-W13</f>
        <v>0</v>
      </c>
      <c r="X15" s="28">
        <f t="shared" ref="X15" si="23">X14-X13</f>
        <v>0</v>
      </c>
      <c r="Y15" s="32">
        <f t="shared" ref="Y15" si="24">Y14-Y13</f>
        <v>0</v>
      </c>
      <c r="Z15" s="29">
        <f t="shared" ref="Z15" si="25">Z14-Z13</f>
        <v>0</v>
      </c>
    </row>
    <row r="16" spans="1:26" ht="54.95" customHeight="1" thickBot="1" x14ac:dyDescent="0.3">
      <c r="A16" s="106"/>
      <c r="B16" s="13" t="s">
        <v>11</v>
      </c>
      <c r="C16" s="27">
        <f>'Галя '!B5</f>
        <v>0</v>
      </c>
      <c r="D16" s="28">
        <f>'Галя '!C5</f>
        <v>0</v>
      </c>
      <c r="E16" s="29">
        <f>'Галя '!D5</f>
        <v>0</v>
      </c>
      <c r="F16" s="30">
        <f>'Галя '!E5</f>
        <v>0</v>
      </c>
      <c r="G16" s="27">
        <f>'Галя '!F5</f>
        <v>0</v>
      </c>
      <c r="H16" s="28">
        <f>'Галя '!G5</f>
        <v>0</v>
      </c>
      <c r="I16" s="29">
        <f>'Галя '!H5</f>
        <v>0</v>
      </c>
      <c r="J16" s="30">
        <f>'Галя '!I5</f>
        <v>0</v>
      </c>
      <c r="K16" s="27">
        <f>'Галя '!J5</f>
        <v>0</v>
      </c>
      <c r="L16" s="28">
        <f>'Галя '!K5</f>
        <v>0</v>
      </c>
      <c r="M16" s="29">
        <f>'Галя '!L5</f>
        <v>0</v>
      </c>
      <c r="N16" s="30">
        <f>'Галя '!M5</f>
        <v>0</v>
      </c>
      <c r="O16" s="27">
        <f>'Галя '!N5</f>
        <v>0</v>
      </c>
      <c r="P16" s="28">
        <f>'Галя '!O5</f>
        <v>0</v>
      </c>
      <c r="Q16" s="29">
        <f>'Галя '!P5</f>
        <v>0</v>
      </c>
      <c r="R16" s="30">
        <f>'Галя '!Q5</f>
        <v>0</v>
      </c>
      <c r="S16" s="27">
        <f>'Галя '!R5</f>
        <v>0</v>
      </c>
      <c r="T16" s="28">
        <f>'Галя '!S5</f>
        <v>0</v>
      </c>
      <c r="U16" s="29">
        <f>'Галя '!T5</f>
        <v>0</v>
      </c>
      <c r="V16" s="30">
        <f>'Галя '!U5</f>
        <v>0</v>
      </c>
      <c r="W16" s="27">
        <f>'Галя '!V5</f>
        <v>0</v>
      </c>
      <c r="X16" s="28">
        <f>'Галя '!W5</f>
        <v>0</v>
      </c>
      <c r="Y16" s="29">
        <f>'Галя '!X5</f>
        <v>0</v>
      </c>
      <c r="Z16" s="29">
        <f>'Галя '!Y5</f>
        <v>0</v>
      </c>
    </row>
    <row r="17" spans="1:26" ht="54.95" customHeight="1" x14ac:dyDescent="0.25">
      <c r="A17" s="106"/>
      <c r="B17" s="74" t="s">
        <v>10</v>
      </c>
      <c r="C17" s="75"/>
      <c r="D17" s="76"/>
      <c r="E17" s="77"/>
      <c r="F17" s="78"/>
      <c r="G17" s="75"/>
      <c r="H17" s="76"/>
      <c r="I17" s="77"/>
      <c r="J17" s="78"/>
      <c r="K17" s="75"/>
      <c r="L17" s="76"/>
      <c r="M17" s="77"/>
      <c r="N17" s="78"/>
      <c r="O17" s="75"/>
      <c r="P17" s="76"/>
      <c r="Q17" s="77"/>
      <c r="R17" s="78"/>
      <c r="S17" s="75"/>
      <c r="T17" s="76"/>
      <c r="U17" s="77"/>
      <c r="V17" s="78"/>
      <c r="W17" s="75"/>
      <c r="X17" s="76"/>
      <c r="Y17" s="77"/>
      <c r="Z17" s="84"/>
    </row>
    <row r="18" spans="1:26" s="92" customFormat="1" ht="15" customHeight="1" x14ac:dyDescent="0.25">
      <c r="A18" s="93"/>
      <c r="B18" s="94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</row>
    <row r="19" spans="1:26" s="92" customFormat="1" ht="15" customHeight="1" x14ac:dyDescent="0.25">
      <c r="A19" s="93"/>
      <c r="B19" s="96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</row>
    <row r="20" spans="1:26" s="92" customFormat="1" ht="15" customHeight="1" x14ac:dyDescent="0.25">
      <c r="A20" s="93"/>
      <c r="B20" s="96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</row>
    <row r="21" spans="1:26" s="92" customFormat="1" ht="15" customHeight="1" x14ac:dyDescent="0.25">
      <c r="A21" s="93"/>
      <c r="B21" s="96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</row>
    <row r="22" spans="1:26" s="92" customFormat="1" ht="15" customHeight="1" x14ac:dyDescent="0.25">
      <c r="A22" s="93"/>
      <c r="B22" s="94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</row>
    <row r="23" spans="1:26" s="92" customFormat="1" ht="15" customHeight="1" x14ac:dyDescent="0.25">
      <c r="A23" s="93"/>
      <c r="B23" s="94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</row>
    <row r="24" spans="1:26" s="92" customFormat="1" ht="54.95" customHeight="1" x14ac:dyDescent="0.25">
      <c r="A24" s="93"/>
      <c r="B24" s="96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</row>
    <row r="25" spans="1:26" s="92" customFormat="1" ht="54.95" customHeight="1" x14ac:dyDescent="0.25">
      <c r="A25" s="93"/>
      <c r="B25" s="9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</row>
    <row r="26" spans="1:26" s="92" customFormat="1" ht="15" customHeight="1" x14ac:dyDescent="0.25">
      <c r="A26" s="93"/>
      <c r="B26" s="94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</row>
    <row r="27" spans="1:26" s="92" customFormat="1" ht="15" customHeight="1" x14ac:dyDescent="0.25">
      <c r="A27" s="93"/>
      <c r="B27" s="9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</row>
    <row r="28" spans="1:26" s="92" customFormat="1" ht="15" customHeight="1" x14ac:dyDescent="0.25">
      <c r="A28" s="93"/>
      <c r="B28" s="96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</row>
    <row r="29" spans="1:26" s="92" customFormat="1" ht="15" customHeight="1" x14ac:dyDescent="0.25">
      <c r="A29" s="93"/>
      <c r="B29" s="96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</row>
    <row r="30" spans="1:26" s="92" customFormat="1" ht="15" customHeight="1" x14ac:dyDescent="0.25">
      <c r="A30" s="93"/>
      <c r="B30" s="94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</row>
    <row r="31" spans="1:26" s="92" customFormat="1" ht="15" customHeight="1" x14ac:dyDescent="0.25">
      <c r="A31" s="93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</row>
    <row r="32" spans="1:26" s="92" customFormat="1" ht="54.95" customHeight="1" x14ac:dyDescent="0.25">
      <c r="A32" s="93"/>
      <c r="B32" s="96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</row>
    <row r="33" spans="1:26" s="92" customFormat="1" ht="54.95" customHeight="1" x14ac:dyDescent="0.25">
      <c r="A33" s="93"/>
      <c r="B33" s="9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</row>
    <row r="34" spans="1:26" s="92" customFormat="1" ht="15" customHeight="1" x14ac:dyDescent="0.25">
      <c r="A34" s="93"/>
      <c r="B34" s="94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</row>
    <row r="35" spans="1:26" s="92" customFormat="1" ht="15" customHeight="1" x14ac:dyDescent="0.25">
      <c r="A35" s="93"/>
      <c r="B35" s="96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</row>
    <row r="36" spans="1:26" s="92" customFormat="1" ht="15" customHeight="1" x14ac:dyDescent="0.25">
      <c r="A36" s="93"/>
      <c r="B36" s="96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</row>
    <row r="37" spans="1:26" s="92" customFormat="1" ht="15" customHeight="1" x14ac:dyDescent="0.25">
      <c r="A37" s="93"/>
      <c r="B37" s="96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</row>
    <row r="38" spans="1:26" s="92" customFormat="1" ht="15" customHeight="1" x14ac:dyDescent="0.25">
      <c r="A38" s="93"/>
      <c r="B38" s="94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</row>
    <row r="39" spans="1:26" s="92" customFormat="1" ht="15" customHeight="1" x14ac:dyDescent="0.25">
      <c r="A39" s="93"/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</row>
    <row r="40" spans="1:26" s="92" customFormat="1" ht="54.95" customHeight="1" x14ac:dyDescent="0.25">
      <c r="A40" s="93"/>
      <c r="B40" s="96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</row>
    <row r="41" spans="1:26" s="92" customFormat="1" ht="54.95" customHeight="1" x14ac:dyDescent="0.25">
      <c r="A41" s="93"/>
      <c r="B41" s="9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</row>
    <row r="42" spans="1:26" s="92" customFormat="1" ht="19.5" x14ac:dyDescent="0.25">
      <c r="A42" s="100"/>
      <c r="B42" s="94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</row>
    <row r="43" spans="1:26" s="92" customFormat="1" ht="19.5" x14ac:dyDescent="0.25">
      <c r="A43" s="100"/>
      <c r="B43" s="96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</row>
    <row r="44" spans="1:26" s="92" customFormat="1" ht="19.5" x14ac:dyDescent="0.25">
      <c r="A44" s="100"/>
      <c r="B44" s="96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</row>
    <row r="45" spans="1:26" s="92" customFormat="1" ht="19.5" x14ac:dyDescent="0.25">
      <c r="A45" s="100"/>
      <c r="B45" s="96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</row>
    <row r="46" spans="1:26" s="92" customFormat="1" ht="19.5" x14ac:dyDescent="0.25">
      <c r="A46" s="100"/>
      <c r="B46" s="94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</row>
    <row r="47" spans="1:26" s="92" customFormat="1" ht="19.5" x14ac:dyDescent="0.25">
      <c r="A47" s="100"/>
      <c r="B47" s="94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</row>
    <row r="48" spans="1:26" s="92" customFormat="1" ht="54.95" customHeight="1" x14ac:dyDescent="0.25">
      <c r="A48" s="100"/>
      <c r="B48" s="96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</row>
    <row r="49" spans="1:26" s="92" customFormat="1" ht="54.95" customHeight="1" x14ac:dyDescent="0.25">
      <c r="A49" s="100"/>
      <c r="B49" s="9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</row>
    <row r="50" spans="1:26" s="92" customFormat="1" ht="19.5" x14ac:dyDescent="0.25">
      <c r="A50" s="100"/>
      <c r="B50" s="94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</row>
    <row r="51" spans="1:26" s="92" customFormat="1" ht="19.5" x14ac:dyDescent="0.25">
      <c r="A51" s="100"/>
      <c r="B51" s="96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</row>
    <row r="52" spans="1:26" s="92" customFormat="1" ht="19.5" x14ac:dyDescent="0.25">
      <c r="A52" s="100"/>
      <c r="B52" s="96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</row>
    <row r="53" spans="1:26" s="92" customFormat="1" ht="19.5" x14ac:dyDescent="0.25">
      <c r="A53" s="100"/>
      <c r="B53" s="96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</row>
    <row r="54" spans="1:26" s="92" customFormat="1" ht="19.5" x14ac:dyDescent="0.25">
      <c r="A54" s="100"/>
      <c r="B54" s="94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</row>
    <row r="55" spans="1:26" s="92" customFormat="1" ht="19.5" x14ac:dyDescent="0.25">
      <c r="A55" s="100"/>
      <c r="B55" s="94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</row>
    <row r="56" spans="1:26" s="92" customFormat="1" ht="54.95" customHeight="1" x14ac:dyDescent="0.25">
      <c r="A56" s="100"/>
      <c r="B56" s="96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</row>
    <row r="57" spans="1:26" s="92" customFormat="1" ht="54.95" customHeight="1" x14ac:dyDescent="0.25">
      <c r="A57" s="100"/>
      <c r="B57" s="9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</row>
    <row r="58" spans="1:26" s="92" customFormat="1" ht="19.5" x14ac:dyDescent="0.25">
      <c r="A58" s="100"/>
      <c r="B58" s="94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</row>
    <row r="59" spans="1:26" s="92" customFormat="1" ht="19.5" x14ac:dyDescent="0.25">
      <c r="A59" s="100"/>
      <c r="B59" s="96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</row>
    <row r="60" spans="1:26" s="92" customFormat="1" ht="19.5" x14ac:dyDescent="0.25">
      <c r="A60" s="100"/>
      <c r="B60" s="96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</row>
    <row r="61" spans="1:26" s="92" customFormat="1" ht="19.5" x14ac:dyDescent="0.25">
      <c r="A61" s="100"/>
      <c r="B61" s="96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</row>
    <row r="62" spans="1:26" s="92" customFormat="1" ht="19.5" x14ac:dyDescent="0.25">
      <c r="A62" s="100"/>
      <c r="B62" s="94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</row>
    <row r="63" spans="1:26" s="92" customFormat="1" ht="19.5" x14ac:dyDescent="0.25">
      <c r="A63" s="100"/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</row>
    <row r="64" spans="1:26" s="92" customFormat="1" ht="54.95" customHeight="1" x14ac:dyDescent="0.25">
      <c r="A64" s="100"/>
      <c r="B64" s="96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</row>
    <row r="65" spans="1:26" s="92" customFormat="1" ht="54.95" customHeight="1" x14ac:dyDescent="0.25">
      <c r="A65" s="100"/>
      <c r="B65" s="9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</row>
    <row r="66" spans="1:26" s="92" customFormat="1" ht="19.5" x14ac:dyDescent="0.25">
      <c r="A66" s="100"/>
      <c r="B66" s="94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</row>
    <row r="67" spans="1:26" s="92" customFormat="1" ht="19.5" x14ac:dyDescent="0.25">
      <c r="A67" s="100"/>
      <c r="B67" s="96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</row>
    <row r="68" spans="1:26" s="92" customFormat="1" ht="19.5" x14ac:dyDescent="0.25">
      <c r="A68" s="100"/>
      <c r="B68" s="96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</row>
    <row r="69" spans="1:26" s="92" customFormat="1" ht="19.5" x14ac:dyDescent="0.25">
      <c r="A69" s="100"/>
      <c r="B69" s="96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</row>
    <row r="70" spans="1:26" s="92" customFormat="1" ht="19.5" x14ac:dyDescent="0.25">
      <c r="A70" s="100"/>
      <c r="B70" s="94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</row>
    <row r="71" spans="1:26" s="92" customFormat="1" ht="19.5" x14ac:dyDescent="0.25">
      <c r="A71" s="100"/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</row>
    <row r="72" spans="1:26" s="92" customFormat="1" ht="54.95" customHeight="1" x14ac:dyDescent="0.25">
      <c r="A72" s="100"/>
      <c r="B72" s="96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</row>
    <row r="73" spans="1:26" s="92" customFormat="1" ht="54.95" customHeight="1" x14ac:dyDescent="0.25">
      <c r="A73" s="100"/>
      <c r="B73" s="9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</row>
    <row r="74" spans="1:26" s="92" customFormat="1" ht="19.5" x14ac:dyDescent="0.25">
      <c r="A74" s="100"/>
      <c r="B74" s="94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</row>
    <row r="75" spans="1:26" s="92" customFormat="1" ht="19.5" x14ac:dyDescent="0.25">
      <c r="A75" s="100"/>
      <c r="B75" s="96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</row>
    <row r="76" spans="1:26" s="92" customFormat="1" ht="19.5" x14ac:dyDescent="0.25">
      <c r="A76" s="100"/>
      <c r="B76" s="96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</row>
    <row r="77" spans="1:26" s="92" customFormat="1" ht="19.5" x14ac:dyDescent="0.25">
      <c r="A77" s="100"/>
      <c r="B77" s="96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</row>
    <row r="78" spans="1:26" s="92" customFormat="1" ht="19.5" x14ac:dyDescent="0.25">
      <c r="A78" s="100"/>
      <c r="B78" s="94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</row>
    <row r="79" spans="1:26" s="92" customFormat="1" ht="19.5" x14ac:dyDescent="0.25">
      <c r="A79" s="100"/>
      <c r="B79" s="94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</row>
    <row r="80" spans="1:26" s="92" customFormat="1" ht="54.95" customHeight="1" x14ac:dyDescent="0.25">
      <c r="A80" s="100"/>
      <c r="B80" s="96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</row>
    <row r="81" spans="1:26" s="92" customFormat="1" ht="54.95" customHeight="1" x14ac:dyDescent="0.25">
      <c r="A81" s="100"/>
      <c r="B81" s="9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spans="1:26" s="92" customFormat="1" ht="19.5" x14ac:dyDescent="0.25">
      <c r="A82" s="100"/>
      <c r="B82" s="94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</row>
    <row r="83" spans="1:26" s="92" customFormat="1" ht="19.5" x14ac:dyDescent="0.25">
      <c r="A83" s="100"/>
      <c r="B83" s="96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</row>
    <row r="84" spans="1:26" s="92" customFormat="1" ht="19.5" x14ac:dyDescent="0.25">
      <c r="A84" s="100"/>
      <c r="B84" s="96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</row>
    <row r="85" spans="1:26" s="92" customFormat="1" ht="19.5" x14ac:dyDescent="0.25">
      <c r="A85" s="100"/>
      <c r="B85" s="96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</row>
    <row r="86" spans="1:26" s="92" customFormat="1" ht="19.5" x14ac:dyDescent="0.25">
      <c r="A86" s="100"/>
      <c r="B86" s="94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</row>
    <row r="87" spans="1:26" s="92" customFormat="1" ht="19.5" x14ac:dyDescent="0.25">
      <c r="A87" s="100"/>
      <c r="B87" s="94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</row>
    <row r="88" spans="1:26" s="92" customFormat="1" ht="54.95" customHeight="1" x14ac:dyDescent="0.25">
      <c r="A88" s="100"/>
      <c r="B88" s="96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</row>
    <row r="89" spans="1:26" s="92" customFormat="1" ht="54.95" customHeight="1" x14ac:dyDescent="0.25">
      <c r="A89" s="100"/>
      <c r="B89" s="9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</row>
    <row r="90" spans="1:26" s="92" customFormat="1" ht="19.5" x14ac:dyDescent="0.25">
      <c r="A90" s="100"/>
      <c r="B90" s="94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</row>
    <row r="91" spans="1:26" s="92" customFormat="1" ht="19.5" x14ac:dyDescent="0.25">
      <c r="A91" s="100"/>
      <c r="B91" s="96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</row>
    <row r="92" spans="1:26" s="92" customFormat="1" ht="19.5" x14ac:dyDescent="0.25">
      <c r="A92" s="100"/>
      <c r="B92" s="96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</row>
    <row r="93" spans="1:26" s="92" customFormat="1" ht="19.5" x14ac:dyDescent="0.25">
      <c r="A93" s="100"/>
      <c r="B93" s="96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</row>
    <row r="94" spans="1:26" s="92" customFormat="1" ht="19.5" x14ac:dyDescent="0.25">
      <c r="A94" s="100"/>
      <c r="B94" s="94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</row>
    <row r="95" spans="1:26" s="92" customFormat="1" ht="19.5" x14ac:dyDescent="0.25">
      <c r="A95" s="100"/>
      <c r="B95" s="94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</row>
    <row r="96" spans="1:26" s="92" customFormat="1" ht="54.95" customHeight="1" x14ac:dyDescent="0.25">
      <c r="A96" s="100"/>
      <c r="B96" s="96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</row>
    <row r="97" spans="1:26" s="92" customFormat="1" ht="54.95" customHeight="1" x14ac:dyDescent="0.25">
      <c r="A97" s="100"/>
      <c r="B97" s="9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</row>
    <row r="98" spans="1:26" s="92" customFormat="1" ht="19.5" x14ac:dyDescent="0.25">
      <c r="A98" s="100"/>
      <c r="B98" s="94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</row>
    <row r="99" spans="1:26" s="92" customFormat="1" ht="19.5" x14ac:dyDescent="0.25">
      <c r="A99" s="100"/>
      <c r="B99" s="96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</row>
    <row r="100" spans="1:26" s="92" customFormat="1" ht="19.5" x14ac:dyDescent="0.25">
      <c r="A100" s="100"/>
      <c r="B100" s="96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</row>
    <row r="101" spans="1:26" s="92" customFormat="1" ht="19.5" x14ac:dyDescent="0.25">
      <c r="A101" s="100"/>
      <c r="B101" s="96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</row>
    <row r="102" spans="1:26" s="92" customFormat="1" ht="19.5" x14ac:dyDescent="0.25">
      <c r="A102" s="100"/>
      <c r="B102" s="94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</row>
    <row r="103" spans="1:26" s="92" customFormat="1" ht="19.5" x14ac:dyDescent="0.25">
      <c r="A103" s="100"/>
      <c r="B103" s="94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</row>
    <row r="104" spans="1:26" s="92" customFormat="1" ht="54.95" customHeight="1" x14ac:dyDescent="0.25">
      <c r="A104" s="100"/>
      <c r="B104" s="96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</row>
    <row r="105" spans="1:26" s="92" customFormat="1" ht="54.95" customHeight="1" x14ac:dyDescent="0.25">
      <c r="A105" s="100"/>
      <c r="B105" s="9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</row>
    <row r="106" spans="1:26" s="92" customFormat="1" ht="19.5" x14ac:dyDescent="0.25">
      <c r="A106" s="100"/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</row>
    <row r="107" spans="1:26" s="92" customFormat="1" ht="19.5" x14ac:dyDescent="0.25">
      <c r="A107" s="100"/>
      <c r="B107" s="96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</row>
    <row r="108" spans="1:26" s="92" customFormat="1" ht="19.5" x14ac:dyDescent="0.25">
      <c r="A108" s="100"/>
      <c r="B108" s="96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</row>
    <row r="109" spans="1:26" s="92" customFormat="1" ht="19.5" x14ac:dyDescent="0.25">
      <c r="A109" s="100"/>
      <c r="B109" s="96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</row>
    <row r="110" spans="1:26" s="92" customFormat="1" ht="19.5" x14ac:dyDescent="0.25">
      <c r="A110" s="100"/>
      <c r="B110" s="94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</row>
    <row r="111" spans="1:26" s="92" customFormat="1" ht="19.5" x14ac:dyDescent="0.25">
      <c r="A111" s="100"/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</row>
    <row r="112" spans="1:26" s="92" customFormat="1" ht="54.95" customHeight="1" x14ac:dyDescent="0.25">
      <c r="A112" s="100"/>
      <c r="B112" s="96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</row>
    <row r="113" spans="1:26" s="92" customFormat="1" ht="54.95" customHeight="1" x14ac:dyDescent="0.25">
      <c r="A113" s="100"/>
      <c r="B113" s="9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</row>
    <row r="114" spans="1:26" s="92" customFormat="1" ht="19.5" x14ac:dyDescent="0.25">
      <c r="A114" s="100"/>
      <c r="B114" s="9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</row>
    <row r="115" spans="1:26" s="92" customFormat="1" ht="19.5" x14ac:dyDescent="0.25">
      <c r="A115" s="100"/>
      <c r="B115" s="96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</row>
    <row r="116" spans="1:26" s="92" customFormat="1" ht="19.5" x14ac:dyDescent="0.25">
      <c r="A116" s="100"/>
      <c r="B116" s="96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</row>
    <row r="117" spans="1:26" s="92" customFormat="1" ht="19.5" x14ac:dyDescent="0.25">
      <c r="A117" s="100"/>
      <c r="B117" s="96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</row>
    <row r="118" spans="1:26" s="92" customFormat="1" ht="19.5" x14ac:dyDescent="0.25">
      <c r="A118" s="100"/>
      <c r="B118" s="94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</row>
    <row r="119" spans="1:26" s="92" customFormat="1" ht="19.5" x14ac:dyDescent="0.25">
      <c r="A119" s="100"/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</row>
    <row r="120" spans="1:26" s="92" customFormat="1" ht="54.95" customHeight="1" x14ac:dyDescent="0.25">
      <c r="A120" s="100"/>
      <c r="B120" s="96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</row>
    <row r="121" spans="1:26" s="92" customFormat="1" ht="54.95" customHeight="1" x14ac:dyDescent="0.25">
      <c r="A121" s="100"/>
      <c r="B121" s="9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</row>
    <row r="122" spans="1:26" s="92" customFormat="1" ht="19.5" x14ac:dyDescent="0.25">
      <c r="A122" s="100"/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</row>
    <row r="123" spans="1:26" s="92" customFormat="1" ht="19.5" x14ac:dyDescent="0.25">
      <c r="A123" s="100"/>
      <c r="B123" s="96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</row>
    <row r="124" spans="1:26" s="92" customFormat="1" ht="19.5" x14ac:dyDescent="0.25">
      <c r="A124" s="100"/>
      <c r="B124" s="96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</row>
    <row r="125" spans="1:26" s="92" customFormat="1" ht="19.5" x14ac:dyDescent="0.25">
      <c r="A125" s="100"/>
      <c r="B125" s="96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</row>
    <row r="126" spans="1:26" s="92" customFormat="1" ht="19.5" x14ac:dyDescent="0.25">
      <c r="A126" s="100"/>
      <c r="B126" s="94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</row>
    <row r="127" spans="1:26" s="92" customFormat="1" ht="19.5" x14ac:dyDescent="0.25">
      <c r="A127" s="100"/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</row>
    <row r="128" spans="1:26" s="92" customFormat="1" ht="54.95" customHeight="1" x14ac:dyDescent="0.25">
      <c r="A128" s="100"/>
      <c r="B128" s="96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</row>
    <row r="129" spans="1:26" s="92" customFormat="1" ht="54.95" customHeight="1" x14ac:dyDescent="0.25">
      <c r="A129" s="100"/>
      <c r="B129" s="9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</row>
    <row r="130" spans="1:26" s="92" customFormat="1" ht="19.5" x14ac:dyDescent="0.25">
      <c r="A130" s="100"/>
      <c r="B130" s="94"/>
      <c r="C130" s="95"/>
      <c r="D130" s="95"/>
      <c r="E130" s="95"/>
      <c r="F130" s="95"/>
    </row>
    <row r="131" spans="1:26" s="92" customFormat="1" ht="19.5" x14ac:dyDescent="0.25">
      <c r="A131" s="100"/>
      <c r="B131" s="96"/>
      <c r="C131" s="97"/>
      <c r="D131" s="97"/>
      <c r="E131" s="97"/>
      <c r="F131" s="97"/>
    </row>
    <row r="132" spans="1:26" s="92" customFormat="1" ht="19.5" x14ac:dyDescent="0.25">
      <c r="A132" s="100"/>
      <c r="B132" s="96"/>
      <c r="C132" s="98"/>
      <c r="D132" s="98"/>
      <c r="E132" s="98"/>
      <c r="F132" s="98"/>
    </row>
    <row r="133" spans="1:26" s="92" customFormat="1" ht="19.5" x14ac:dyDescent="0.25">
      <c r="A133" s="100"/>
      <c r="B133" s="96"/>
      <c r="C133" s="95"/>
      <c r="D133" s="95"/>
      <c r="E133" s="95"/>
      <c r="F133" s="95"/>
    </row>
    <row r="134" spans="1:26" s="92" customFormat="1" ht="19.5" x14ac:dyDescent="0.25">
      <c r="A134" s="100"/>
      <c r="B134" s="94"/>
      <c r="C134" s="99"/>
      <c r="D134" s="99"/>
      <c r="E134" s="99"/>
      <c r="F134" s="99"/>
    </row>
    <row r="135" spans="1:26" s="92" customFormat="1" ht="19.5" x14ac:dyDescent="0.25">
      <c r="A135" s="100"/>
      <c r="B135" s="94"/>
      <c r="C135" s="95"/>
      <c r="D135" s="95"/>
      <c r="E135" s="95"/>
      <c r="F135" s="95"/>
    </row>
    <row r="136" spans="1:26" s="92" customFormat="1" ht="19.5" x14ac:dyDescent="0.25">
      <c r="A136" s="100"/>
      <c r="B136" s="96"/>
      <c r="C136" s="95"/>
      <c r="D136" s="95"/>
      <c r="E136" s="95"/>
      <c r="F136" s="95"/>
    </row>
    <row r="137" spans="1:26" s="92" customFormat="1" ht="19.5" x14ac:dyDescent="0.25">
      <c r="A137" s="100"/>
      <c r="B137" s="96"/>
      <c r="C137" s="86"/>
      <c r="D137" s="86"/>
      <c r="E137" s="86"/>
      <c r="F137" s="86"/>
    </row>
    <row r="138" spans="1:26" s="92" customFormat="1" ht="15" customHeight="1" x14ac:dyDescent="0.25"/>
    <row r="139" spans="1:26" s="92" customFormat="1" ht="15" customHeight="1" x14ac:dyDescent="0.25"/>
    <row r="140" spans="1:26" s="92" customFormat="1" ht="15" customHeight="1" x14ac:dyDescent="0.25"/>
    <row r="141" spans="1:26" s="92" customFormat="1" ht="15" customHeight="1" x14ac:dyDescent="0.25"/>
    <row r="142" spans="1:26" s="92" customFormat="1" ht="15" customHeight="1" x14ac:dyDescent="0.25"/>
    <row r="143" spans="1:26" s="92" customFormat="1" ht="15" customHeight="1" x14ac:dyDescent="0.25"/>
    <row r="144" spans="1:26" s="92" customFormat="1" ht="15.75" customHeight="1" x14ac:dyDescent="0.25"/>
    <row r="145" s="92" customFormat="1" ht="15.75" customHeight="1" x14ac:dyDescent="0.25"/>
    <row r="146" s="92" customFormat="1" ht="15" customHeight="1" x14ac:dyDescent="0.25"/>
    <row r="147" s="92" customFormat="1" ht="15" customHeight="1" x14ac:dyDescent="0.25"/>
    <row r="148" s="92" customFormat="1" ht="15" customHeight="1" x14ac:dyDescent="0.25"/>
    <row r="149" s="92" customFormat="1" ht="15" customHeight="1" x14ac:dyDescent="0.25"/>
    <row r="150" s="92" customFormat="1" ht="15" customHeight="1" x14ac:dyDescent="0.25"/>
    <row r="151" s="92" customFormat="1" ht="15" customHeight="1" x14ac:dyDescent="0.25"/>
    <row r="152" s="92" customFormat="1" ht="15.75" customHeight="1" x14ac:dyDescent="0.25"/>
    <row r="153" s="92" customFormat="1" ht="15.75" customHeight="1" x14ac:dyDescent="0.25"/>
    <row r="154" s="92" customFormat="1" ht="15" customHeight="1" x14ac:dyDescent="0.25"/>
    <row r="155" s="92" customFormat="1" ht="15" customHeight="1" x14ac:dyDescent="0.25"/>
    <row r="156" s="92" customFormat="1" ht="15" customHeight="1" x14ac:dyDescent="0.25"/>
    <row r="157" s="92" customFormat="1" ht="15" customHeight="1" x14ac:dyDescent="0.25"/>
    <row r="158" s="92" customFormat="1" ht="15" customHeight="1" x14ac:dyDescent="0.25"/>
    <row r="159" s="92" customFormat="1" ht="15" customHeight="1" x14ac:dyDescent="0.25"/>
    <row r="160" s="92" customFormat="1" ht="15.75" customHeight="1" x14ac:dyDescent="0.25"/>
    <row r="161" s="92" customFormat="1" ht="15.75" customHeight="1" x14ac:dyDescent="0.25"/>
    <row r="162" s="92" customFormat="1" ht="15" customHeight="1" x14ac:dyDescent="0.25"/>
    <row r="163" s="92" customFormat="1" ht="15" customHeight="1" x14ac:dyDescent="0.25"/>
    <row r="164" s="92" customFormat="1" ht="15" customHeight="1" x14ac:dyDescent="0.25"/>
    <row r="165" s="92" customFormat="1" ht="15" customHeight="1" x14ac:dyDescent="0.25"/>
    <row r="166" s="92" customFormat="1" ht="15" customHeight="1" x14ac:dyDescent="0.25"/>
    <row r="167" s="92" customFormat="1" ht="15" customHeight="1" x14ac:dyDescent="0.25"/>
    <row r="168" s="92" customFormat="1" ht="15.75" customHeight="1" x14ac:dyDescent="0.25"/>
    <row r="169" s="92" customFormat="1" ht="15.75" customHeight="1" x14ac:dyDescent="0.25"/>
    <row r="170" s="92" customFormat="1" ht="15" customHeight="1" x14ac:dyDescent="0.25"/>
    <row r="171" s="92" customFormat="1" ht="15" customHeight="1" x14ac:dyDescent="0.25"/>
    <row r="172" s="92" customFormat="1" ht="15" customHeight="1" x14ac:dyDescent="0.25"/>
    <row r="173" s="92" customFormat="1" ht="15" customHeight="1" x14ac:dyDescent="0.25"/>
    <row r="174" s="92" customFormat="1" ht="15" customHeight="1" x14ac:dyDescent="0.25"/>
    <row r="175" s="92" customFormat="1" ht="15" customHeight="1" x14ac:dyDescent="0.25"/>
    <row r="176" s="92" customFormat="1" ht="15.75" customHeight="1" x14ac:dyDescent="0.25"/>
    <row r="177" s="92" customFormat="1" ht="15.75" customHeight="1" x14ac:dyDescent="0.25"/>
    <row r="178" s="92" customFormat="1" ht="15" customHeight="1" x14ac:dyDescent="0.25"/>
    <row r="179" s="92" customFormat="1" ht="15" customHeight="1" x14ac:dyDescent="0.25"/>
    <row r="180" s="92" customFormat="1" ht="15" customHeight="1" x14ac:dyDescent="0.25"/>
    <row r="181" s="92" customFormat="1" ht="15" customHeight="1" x14ac:dyDescent="0.25"/>
    <row r="182" s="92" customFormat="1" ht="15" customHeight="1" x14ac:dyDescent="0.25"/>
    <row r="183" s="92" customFormat="1" ht="15" customHeight="1" x14ac:dyDescent="0.25"/>
    <row r="184" s="92" customFormat="1" ht="15.75" customHeight="1" x14ac:dyDescent="0.25"/>
    <row r="185" s="92" customFormat="1" ht="15.75" customHeight="1" x14ac:dyDescent="0.25"/>
    <row r="186" s="92" customFormat="1" ht="15" customHeight="1" x14ac:dyDescent="0.25"/>
    <row r="187" s="92" customFormat="1" ht="15" customHeight="1" x14ac:dyDescent="0.25"/>
    <row r="188" s="92" customFormat="1" ht="15" customHeight="1" x14ac:dyDescent="0.25"/>
    <row r="189" s="92" customFormat="1" ht="15" customHeight="1" x14ac:dyDescent="0.25"/>
    <row r="190" s="92" customFormat="1" ht="15" customHeight="1" x14ac:dyDescent="0.25"/>
    <row r="191" s="92" customFormat="1" ht="15" customHeight="1" x14ac:dyDescent="0.25"/>
    <row r="192" s="92" customFormat="1" ht="15.75" customHeight="1" x14ac:dyDescent="0.25"/>
    <row r="193" ht="15.75" customHeight="1" x14ac:dyDescent="0.25"/>
  </sheetData>
  <mergeCells count="9">
    <mergeCell ref="K1:N1"/>
    <mergeCell ref="O1:R1"/>
    <mergeCell ref="S1:V1"/>
    <mergeCell ref="W1:Z1"/>
    <mergeCell ref="A1:B1"/>
    <mergeCell ref="C1:F1"/>
    <mergeCell ref="A2:A9"/>
    <mergeCell ref="A10:A17"/>
    <mergeCell ref="G1:J1"/>
  </mergeCells>
  <conditionalFormatting sqref="B3 C6:E7 D7:F7 G6:I7 H7:J7 K4:M4 K6:M7 L7:N7 O4:Q4 S4:U4 W4:Y4 O6:Q7 S6:U7 W6:Y7 P7:R7 T7:V7 X7:Z7 B11 B12:E12 C14:E15 D15:F15 B27 B28:E28 C30:E31 D31:F31 B35 B51 B59 B67 B75 B83 B91 B99 B107 B115 B123 B131 B36:E36 B52:E52 B60:E60 B68:E68 B76:E76 B84:E84 B92:E92 B100:E100 B108:E108 B116:E116 B124:E124 B132:E132 C38:E39 D46:E47 C54:E55 C62:E63 C70:E71 C78:E79 C86:E87 C94:E95 C102:E103 C110:E111 C118:E119 C126:E127 C134:E135 D39:F39 D47:F47 D55:F55 D63:F63 D71:F71 D79:F79 D87:F87 D95:F95 D103:F103 D111:F111 D119:F119 D127:F127 D135:F135 B43:B45 B133:F133 G12:I12 K12:M12 O12:Q12 G14:I15 K14:M15 O14:Q15 H15:J15 L15:N15 P15:R15 S12:U12 W12:Y12 S14:U15 W14:Y15 T15:V15 X15:Z15 G28:I28 K28:M28 O28:Q28 S28:U28 W28:Y28 G30:I31 K30:M31 O30:Q31 S30:U31 W30:Y31 H31:J31 L31:N31 P31:R31 T31:V31 X31:Z31 D45:F45 D44:E44 C44:C47 H46:I47 L46:M47 P46:Q47 T46:U47 X46:Y47 H47:J47 L47:N47 P47:R47 T47:V47 X47:Z47 H45:J45 L45:N45 P45:R45 T45:V45 X45:Z45 H44:I44 L44:M44 P44:Q44 T44:U44 X44:Y44 G44:G47 K44:K47 O44:O47 S44:S47 W44:W47 G36:I36 K36:M36 O36:Q36 S36:U36 W36:Y36 G38:I39 K38:M39 O38:Q39 S38:U39 W38:Y39 H39:J39 L39:N39 P39:R39 T39:V39 X39:Z39 G52:I52 K52:M52 O52:Q52 S52:U52 W52:Y52 G54:I55 K54:M55 O54:Q55 S54:U55 W54:Y55 H55:J55 L55:N55 P55:R55 T55:V55 X55:Z55 G60:I60 K60:M60 O60:Q60 S60:U60 W60:Y60 G62:I63 K62:M63 O62:Q63 S62:U63 W62:Y63 H63:J63 L63:N63 P63:R63 T63:V63 X63:Z63 G68:I68 K68:M68 O68:Q68 S68:U68 W68:Y68 G70:I71 K70:M71 O70:Q71 S70:U71 W70:Y71 H71:J71 L71:N71 P71:R71 T71:V71 X71:Z71 G76:I76 K76:M76 O76:Q76 S76:U76 W76:Y76 G78:I79 K78:M79 O78:Q79 S78:U79 W78:Y79 H79:J79 L79:N79 P79:R79 T79:V79 X79:Z79 G84:I84 K84:M84 O84:Q84 S84:U84 W84:Y84 G86:I87 K86:M87 O86:Q87 S86:U87 W86:Y87 H87:J87 L87:N87 P87:R87 T87:V87 X87:Z87 G92:I92 K92:M92 O92:Q92 S92:U92 W92:Y92 G94:I95 K94:M95 O94:Q95 S94:U95 W94:Y95 H95:J95 L95:N95 P95:R95 T95:V95 X95:Z95 G100:I100 K100:M100 O100:Q100 S100:U100 W100:Y100 G102:I103 K102:M103 O102:Q103 S102:U103 W102:Y103 H103:J103 L103:N103 P103:R103 T103:V103 X103:Z103 G108:I108 K108:M108 O108:Q108 S108:U108 W108:Y108 G110:I111 K110:M111 O110:Q111 S110:U111 W110:Y111 H111:J111 L111:N111 P111:R111 T111:V111 X111:Z111 G116:I116 K116:M116 O116:Q116 S116:U116 W116:Y116 G118:I119 K118:M119 O118:Q119 S118:U119 W118:Y119 H119:J119 L119:N119 P119:R119 T119:V119 X119:Z119 G124:I124 K124:M124 O124:Q124 S124:U124 W124:Y124 G126:I127 K126:M127 O126:Q127 S126:U127 W126:Y127 H127:J127 L127:N127 P127:R127 T127:V127 X127:Z127 B5:Z5 B13:Z13 B29:Z29 B37:Z37 B53:Z53 B61:Z61 B69:Z69 B77:Z77 B85:Z85 B93:Z93 B101:Z101 B109:Z109 B117:Z117 B125:Z125 B4:I4">
    <cfRule type="cellIs" dxfId="13" priority="10" operator="lessThan">
      <formula>-100</formula>
    </cfRule>
  </conditionalFormatting>
  <conditionalFormatting sqref="B3 C6:E7 D7:F7 G6:I7 H7:J7 K4:M4 K6:M7 L7:N7 O4:Q4 S4:U4 W4:Y4 O6:Q7 S6:U7 W6:Y7 P7:R7 T7:V7 X7:Z7 B11 B12:E12 C14:E15 D15:F15 B27 B28:E28 C30:E31 D31:F31 B35 B51 B59 B67 B75 B83 B91 B99 B107 B115 B123 B131 B36:E36 B52:E52 B60:E60 B68:E68 B76:E76 B84:E84 B92:E92 B100:E100 B108:E108 B116:E116 B124:E124 B132:E132 C38:E39 D46:E47 C54:E55 C62:E63 C70:E71 C78:E79 C86:E87 C94:E95 C102:E103 C110:E111 C118:E119 C126:E127 C134:E135 D39:F39 D47:F47 D55:F55 D63:F63 D71:F71 D79:F79 D87:F87 D95:F95 D103:F103 D111:F111 D119:F119 D127:F127 D135:F135 B43:B45 B133:F133 G12:I12 K12:M12 O12:Q12 G14:I15 K14:M15 O14:Q15 H15:J15 L15:N15 P15:R15 S12:U12 W12:Y12 S14:U15 W14:Y15 T15:V15 X15:Z15 G28:I28 K28:M28 O28:Q28 S28:U28 W28:Y28 G30:I31 K30:M31 O30:Q31 S30:U31 W30:Y31 H31:J31 L31:N31 P31:R31 T31:V31 X31:Z31 D45:F45 D44:E44 C44:C47 H46:I47 L46:M47 P46:Q47 T46:U47 X46:Y47 H47:J47 L47:N47 P47:R47 T47:V47 X47:Z47 H45:J45 L45:N45 P45:R45 T45:V45 X45:Z45 H44:I44 L44:M44 P44:Q44 T44:U44 X44:Y44 G44:G47 K44:K47 O44:O47 S44:S47 W44:W47 G36:I36 K36:M36 O36:Q36 S36:U36 W36:Y36 G38:I39 K38:M39 O38:Q39 S38:U39 W38:Y39 H39:J39 L39:N39 P39:R39 T39:V39 X39:Z39 G52:I52 K52:M52 O52:Q52 S52:U52 W52:Y52 G54:I55 K54:M55 O54:Q55 S54:U55 W54:Y55 H55:J55 L55:N55 P55:R55 T55:V55 X55:Z55 G60:I60 K60:M60 O60:Q60 S60:U60 W60:Y60 G62:I63 K62:M63 O62:Q63 S62:U63 W62:Y63 H63:J63 L63:N63 P63:R63 T63:V63 X63:Z63 G68:I68 K68:M68 O68:Q68 S68:U68 W68:Y68 G70:I71 K70:M71 O70:Q71 S70:U71 W70:Y71 H71:J71 L71:N71 P71:R71 T71:V71 X71:Z71 G76:I76 K76:M76 O76:Q76 S76:U76 W76:Y76 G78:I79 K78:M79 O78:Q79 S78:U79 W78:Y79 H79:J79 L79:N79 P79:R79 T79:V79 X79:Z79 G84:I84 K84:M84 O84:Q84 S84:U84 W84:Y84 G86:I87 K86:M87 O86:Q87 S86:U87 W86:Y87 H87:J87 L87:N87 P87:R87 T87:V87 X87:Z87 G92:I92 K92:M92 O92:Q92 S92:U92 W92:Y92 G94:I95 K94:M95 O94:Q95 S94:U95 W94:Y95 H95:J95 L95:N95 P95:R95 T95:V95 X95:Z95 G100:I100 K100:M100 O100:Q100 S100:U100 W100:Y100 G102:I103 K102:M103 O102:Q103 S102:U103 W102:Y103 H103:J103 L103:N103 P103:R103 T103:V103 X103:Z103 G108:I108 K108:M108 O108:Q108 S108:U108 W108:Y108 G110:I111 K110:M111 O110:Q111 S110:U111 W110:Y111 H111:J111 L111:N111 P111:R111 T111:V111 X111:Z111 G116:I116 K116:M116 O116:Q116 S116:U116 W116:Y116 G118:I119 K118:M119 O118:Q119 S118:U119 W118:Y119 H119:J119 L119:N119 P119:R119 T119:V119 X119:Z119 G124:I124 K124:M124 O124:Q124 S124:U124 W124:Y124 G126:I127 K126:M127 O126:Q127 S126:U127 W126:Y127 H127:J127 L127:N127 P127:R127 T127:V127 X127:Z127 B5:Z5 B13:Z13 B29:Z29 B37:Z37 B53:Z53 B61:Z61 B69:Z69 B77:Z77 B85:Z85 B93:Z93 B101:Z101 B109:Z109 B117:Z117 B125:Z125 B4:I4">
    <cfRule type="cellIs" dxfId="12" priority="11" operator="lessThan">
      <formula>-90</formula>
    </cfRule>
  </conditionalFormatting>
  <conditionalFormatting sqref="K4:M4 O4:Q4 S4:U4 W4:Y4 C12:E12 C28:E28 C36:E36 C52:E52 C60:E60 C68:E68 C76:E76 C84:E84 C92:E92 C100:E100 C108:E108 C116:E116 C124:E124 C132:E132 G12:I12 K12:M12 O12:Q12 S12:U12 W12:Y12 G28:I28 K28:M28 O28:Q28 S28:U28 W28:Y28 C44:E44 G44:I44 K44:M44 O44:Q44 S44:U44 W44:Y44 G36:I36 K36:M36 O36:Q36 S36:U36 W36:Y36 G52:I52 K52:M52 O52:Q52 S52:U52 W52:Y52 G60:I60 K60:M60 O60:Q60 S60:U60 W60:Y60 G68:I68 K68:M68 O68:Q68 S68:U68 W68:Y68 G76:I76 K76:M76 O76:Q76 S76:U76 W76:Y76 G84:I84 K84:M84 O84:Q84 S84:U84 W84:Y84 G92:I92 K92:M92 O92:Q92 S92:U92 W92:Y92 G100:I100 K100:M100 O100:Q100 S100:U100 W100:Y100 G108:I108 K108:M108 O108:Q108 S108:U108 W108:Y108 G116:I116 K116:M116 O116:Q116 S116:U116 W116:Y116 G124:I124 K124:M124 O124:Q124 S124:U124 W124:Y124 C4:I4">
    <cfRule type="cellIs" dxfId="11" priority="13" operator="lessThan">
      <formula>-100</formula>
    </cfRule>
  </conditionalFormatting>
  <conditionalFormatting sqref="C131:F131 C3:Z3 C11:Z11 C27:Z27 C43:Z43 C35:Z35 C51:Z51 C59:Z59 C67:Z67 C75:Z75 C83:Z83 C91:Z91 C99:Z99 C107:Z107 C115:Z115 C123:Z123">
    <cfRule type="cellIs" dxfId="10" priority="12" operator="lessThan">
      <formula>-100</formula>
    </cfRule>
  </conditionalFormatting>
  <conditionalFormatting sqref="C131:F131 C3:Z3 C11:Z11 C27:Z27 C43:Z43 C35:Z35 C51:Z51 C59:Z59 C67:Z67 C75:Z75 C83:Z83 C91:Z91 C99:Z99 C107:Z107 C115:Z115 C123:Z123">
    <cfRule type="cellIs" dxfId="9" priority="14" operator="lessThan">
      <formula>-90</formula>
    </cfRule>
  </conditionalFormatting>
  <conditionalFormatting sqref="C135:F135 C7:Z7 C15:Z15 C31:Z31 C47:Z47 C39:Z39 C55:Z55 C63:Z63 C71:Z71 C79:Z79 C87:Z87 C95:Z95 C103:Z103 C111:Z111 C119:Z119 C127:Z127">
    <cfRule type="cellIs" dxfId="8" priority="8" operator="greaterThan">
      <formula>1</formula>
    </cfRule>
    <cfRule type="cellIs" dxfId="7" priority="9" operator="lessThan">
      <formula>-1</formula>
    </cfRule>
  </conditionalFormatting>
  <conditionalFormatting sqref="B19 B20:E20 C22:E23 F23 G20:I20 K20:M20 O20:Q20 S20:U20 W20:Y20 G22:I23 K22:M23 O22:Q23 S22:U23 W22:Y23 J23 N23 R23 V23 Z23 B21:Z21">
    <cfRule type="cellIs" dxfId="6" priority="3" operator="lessThan">
      <formula>-100</formula>
    </cfRule>
  </conditionalFormatting>
  <conditionalFormatting sqref="B19 B20:E20 C22:E23 F23 G20:I20 K20:M20 O20:Q20 S20:U20 W20:Y20 G22:I23 K22:M23 O22:Q23 S22:U23 W22:Y23 J23 N23 R23 V23 Z23 B21:Z21">
    <cfRule type="cellIs" dxfId="5" priority="4" operator="lessThan">
      <formula>-90</formula>
    </cfRule>
  </conditionalFormatting>
  <conditionalFormatting sqref="C20:E20 G20:I20 K20:M20 O20:Q20 S20:U20 W20:Y20">
    <cfRule type="cellIs" dxfId="4" priority="6" operator="lessThan">
      <formula>-100</formula>
    </cfRule>
  </conditionalFormatting>
  <conditionalFormatting sqref="C19:Z19">
    <cfRule type="cellIs" dxfId="3" priority="5" operator="lessThan">
      <formula>-100</formula>
    </cfRule>
  </conditionalFormatting>
  <conditionalFormatting sqref="C19:Z19">
    <cfRule type="cellIs" dxfId="2" priority="7" operator="lessThan">
      <formula>-90</formula>
    </cfRule>
  </conditionalFormatting>
  <conditionalFormatting sqref="C23:Z23">
    <cfRule type="cellIs" dxfId="1" priority="1" operator="greaterThan">
      <formula>1</formula>
    </cfRule>
    <cfRule type="cellIs" dxfId="0" priority="2" operator="lessThan">
      <formula>-1</formula>
    </cfRule>
  </conditionalFormatting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C000"/>
  </sheetPr>
  <dimension ref="A1:AC8"/>
  <sheetViews>
    <sheetView zoomScale="85" zoomScaleNormal="85" workbookViewId="0">
      <pane xSplit="1" topLeftCell="B1" activePane="topRight" state="frozen"/>
      <selection activeCell="E16" sqref="E16"/>
      <selection pane="topRight" activeCell="E12" sqref="E12"/>
    </sheetView>
  </sheetViews>
  <sheetFormatPr defaultColWidth="20.7109375" defaultRowHeight="15" x14ac:dyDescent="0.25"/>
  <cols>
    <col min="2" max="5" width="20.7109375" style="19"/>
  </cols>
  <sheetData>
    <row r="1" spans="1:29" ht="53.25" thickBot="1" x14ac:dyDescent="0.3">
      <c r="A1" s="43" t="s">
        <v>14</v>
      </c>
      <c r="B1" s="108">
        <v>1</v>
      </c>
      <c r="C1" s="108"/>
      <c r="D1" s="108"/>
      <c r="E1" s="109"/>
      <c r="F1" s="108">
        <v>2</v>
      </c>
      <c r="G1" s="108"/>
      <c r="H1" s="108"/>
      <c r="I1" s="109"/>
      <c r="J1" s="108">
        <v>3</v>
      </c>
      <c r="K1" s="108"/>
      <c r="L1" s="108"/>
      <c r="M1" s="109"/>
      <c r="N1" s="108">
        <v>4</v>
      </c>
      <c r="O1" s="108"/>
      <c r="P1" s="108"/>
      <c r="Q1" s="109"/>
      <c r="R1" s="108">
        <v>5</v>
      </c>
      <c r="S1" s="108"/>
      <c r="T1" s="108"/>
      <c r="U1" s="109"/>
      <c r="V1" s="108">
        <v>6</v>
      </c>
      <c r="W1" s="108"/>
      <c r="X1" s="108"/>
      <c r="Y1" s="109"/>
      <c r="Z1" s="108">
        <v>7</v>
      </c>
      <c r="AA1" s="108"/>
      <c r="AB1" s="108"/>
      <c r="AC1" s="108"/>
    </row>
    <row r="2" spans="1:29" ht="15.75" thickBot="1" x14ac:dyDescent="0.3">
      <c r="A2" s="2" t="s">
        <v>9</v>
      </c>
      <c r="B2" s="6" t="s">
        <v>32</v>
      </c>
      <c r="C2" s="6" t="s">
        <v>33</v>
      </c>
      <c r="D2" s="6" t="s">
        <v>34</v>
      </c>
      <c r="E2" s="6" t="s">
        <v>35</v>
      </c>
      <c r="F2" s="6"/>
      <c r="G2" s="3"/>
      <c r="H2" s="3"/>
      <c r="I2" s="25"/>
      <c r="J2" s="6"/>
      <c r="K2" s="3"/>
      <c r="L2" s="3"/>
      <c r="M2" s="25"/>
      <c r="N2" s="6"/>
      <c r="O2" s="3"/>
      <c r="P2" s="3"/>
      <c r="Q2" s="25"/>
      <c r="R2" s="6"/>
      <c r="S2" s="3"/>
      <c r="T2" s="3"/>
      <c r="U2" s="25"/>
      <c r="V2" s="6"/>
      <c r="W2" s="3"/>
      <c r="X2" s="3"/>
      <c r="Y2" s="25"/>
      <c r="Z2" s="6"/>
      <c r="AA2" s="3"/>
      <c r="AB2" s="3"/>
      <c r="AC2" s="87"/>
    </row>
    <row r="3" spans="1:29" ht="15.75" thickBot="1" x14ac:dyDescent="0.3">
      <c r="A3" s="1" t="s">
        <v>2</v>
      </c>
      <c r="B3" s="17" t="s">
        <v>36</v>
      </c>
      <c r="C3" s="17" t="s">
        <v>37</v>
      </c>
      <c r="D3" s="17" t="s">
        <v>38</v>
      </c>
      <c r="E3" s="17" t="s">
        <v>39</v>
      </c>
      <c r="F3" s="17"/>
      <c r="G3" s="7"/>
      <c r="H3" s="7"/>
      <c r="I3" s="18"/>
      <c r="J3" s="17"/>
      <c r="K3" s="7"/>
      <c r="L3" s="7"/>
      <c r="M3" s="18"/>
      <c r="N3" s="17"/>
      <c r="O3" s="7"/>
      <c r="P3" s="7"/>
      <c r="Q3" s="18"/>
      <c r="R3" s="17"/>
      <c r="S3" s="7"/>
      <c r="T3" s="7"/>
      <c r="U3" s="18"/>
      <c r="V3" s="17"/>
      <c r="W3" s="7"/>
      <c r="X3" s="7"/>
      <c r="Y3" s="18"/>
      <c r="Z3" s="17"/>
      <c r="AA3" s="7"/>
      <c r="AB3" s="7"/>
      <c r="AC3" s="88"/>
    </row>
    <row r="4" spans="1:29" ht="15.75" thickBot="1" x14ac:dyDescent="0.3">
      <c r="A4" s="1" t="s">
        <v>8</v>
      </c>
      <c r="B4" s="20">
        <v>1000</v>
      </c>
      <c r="C4" s="21">
        <v>1100</v>
      </c>
      <c r="D4" s="21">
        <v>1200</v>
      </c>
      <c r="E4" s="22">
        <v>1300</v>
      </c>
      <c r="F4" s="20"/>
      <c r="G4" s="21"/>
      <c r="H4" s="21"/>
      <c r="I4" s="22"/>
      <c r="J4" s="20"/>
      <c r="K4" s="21"/>
      <c r="L4" s="21"/>
      <c r="M4" s="22"/>
      <c r="N4" s="20"/>
      <c r="O4" s="21"/>
      <c r="P4" s="21"/>
      <c r="Q4" s="22"/>
      <c r="R4" s="20"/>
      <c r="S4" s="21"/>
      <c r="T4" s="21"/>
      <c r="U4" s="22"/>
      <c r="V4" s="20"/>
      <c r="W4" s="21"/>
      <c r="X4" s="21"/>
      <c r="Y4" s="22"/>
      <c r="Z4" s="20"/>
      <c r="AA4" s="21"/>
      <c r="AB4" s="21"/>
      <c r="AC4" s="89"/>
    </row>
    <row r="5" spans="1:29" ht="90" customHeight="1" thickBot="1" x14ac:dyDescent="0.3">
      <c r="A5" s="1" t="s">
        <v>11</v>
      </c>
      <c r="B5" s="14" t="s">
        <v>40</v>
      </c>
      <c r="C5" s="14" t="s">
        <v>41</v>
      </c>
      <c r="D5" s="14" t="s">
        <v>42</v>
      </c>
      <c r="E5" s="14" t="s">
        <v>43</v>
      </c>
      <c r="F5" s="14"/>
      <c r="G5" s="15"/>
      <c r="H5" s="15"/>
      <c r="I5" s="16"/>
      <c r="J5" s="14"/>
      <c r="K5" s="15"/>
      <c r="L5" s="15"/>
      <c r="M5" s="16"/>
      <c r="N5" s="14"/>
      <c r="O5" s="15"/>
      <c r="P5" s="15"/>
      <c r="Q5" s="16"/>
      <c r="R5" s="14"/>
      <c r="S5" s="15"/>
      <c r="T5" s="15"/>
      <c r="U5" s="16"/>
      <c r="V5" s="14"/>
      <c r="W5" s="15"/>
      <c r="X5" s="15"/>
      <c r="Y5" s="16"/>
      <c r="Z5" s="14"/>
      <c r="AA5" s="15"/>
      <c r="AB5" s="15"/>
      <c r="AC5" s="90"/>
    </row>
    <row r="6" spans="1:29" ht="90" customHeight="1" thickBot="1" x14ac:dyDescent="0.3">
      <c r="A6" s="1" t="s">
        <v>10</v>
      </c>
      <c r="B6" s="26" t="str">
        <f>'Вся інформація'!C9</f>
        <v>cm1</v>
      </c>
      <c r="C6" s="42" t="str">
        <f>'Вся інформація'!D9</f>
        <v>cm2</v>
      </c>
      <c r="D6" s="41" t="str">
        <f>'Вся інформація'!E9</f>
        <v>cm3</v>
      </c>
      <c r="E6" s="40" t="str">
        <f>'Вся інформація'!F9</f>
        <v>cm4</v>
      </c>
      <c r="F6" s="26">
        <f>'Вся інформація'!G9</f>
        <v>0</v>
      </c>
      <c r="G6" s="42">
        <f>'Вся інформація'!H9</f>
        <v>0</v>
      </c>
      <c r="H6" s="41">
        <f>'Вся інформація'!I9</f>
        <v>0</v>
      </c>
      <c r="I6" s="40">
        <f>'Вся інформація'!J9</f>
        <v>0</v>
      </c>
      <c r="J6" s="26">
        <f>'Вся інформація'!K9</f>
        <v>0</v>
      </c>
      <c r="K6" s="42">
        <f>'Вся інформація'!L9</f>
        <v>0</v>
      </c>
      <c r="L6" s="41">
        <f>'Вся інформація'!M9</f>
        <v>0</v>
      </c>
      <c r="M6" s="40">
        <f>'Вся інформація'!N9</f>
        <v>0</v>
      </c>
      <c r="N6" s="26">
        <f>'Вся інформація'!O9</f>
        <v>0</v>
      </c>
      <c r="O6" s="42">
        <f>'Вся інформація'!P9</f>
        <v>0</v>
      </c>
      <c r="P6" s="41">
        <f>'Вся інформація'!Q9</f>
        <v>0</v>
      </c>
      <c r="Q6" s="40">
        <f>'Вся інформація'!R9</f>
        <v>0</v>
      </c>
      <c r="R6" s="26">
        <f>'Вся інформація'!S9</f>
        <v>0</v>
      </c>
      <c r="S6" s="42">
        <f>'Вся інформація'!T9</f>
        <v>0</v>
      </c>
      <c r="T6" s="41">
        <f>'Вся інформація'!U9</f>
        <v>0</v>
      </c>
      <c r="U6" s="40">
        <f>'Вся інформація'!V9</f>
        <v>0</v>
      </c>
      <c r="V6" s="26">
        <f>'Вся інформація'!W9</f>
        <v>0</v>
      </c>
      <c r="W6" s="42">
        <f>'Вся інформація'!X9</f>
        <v>0</v>
      </c>
      <c r="X6" s="41">
        <f>'Вся інформація'!Y9</f>
        <v>0</v>
      </c>
      <c r="Y6" s="40">
        <f>'Вся інформація'!Z9</f>
        <v>0</v>
      </c>
      <c r="Z6" s="26" t="e">
        <f>'Вся інформація'!#REF!</f>
        <v>#REF!</v>
      </c>
      <c r="AA6" s="42" t="e">
        <f>'Вся інформація'!#REF!</f>
        <v>#REF!</v>
      </c>
      <c r="AB6" s="41" t="e">
        <f>'Вся інформація'!#REF!</f>
        <v>#REF!</v>
      </c>
      <c r="AC6" s="91" t="e">
        <f>'Вся інформація'!#REF!</f>
        <v>#REF!</v>
      </c>
    </row>
    <row r="7" spans="1:29" ht="90" customHeight="1" thickBot="1" x14ac:dyDescent="0.3">
      <c r="A7" s="8" t="s">
        <v>12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1"/>
    </row>
    <row r="8" spans="1:29" ht="30.75" thickBot="1" x14ac:dyDescent="0.3">
      <c r="A8" s="56" t="s">
        <v>16</v>
      </c>
      <c r="B8" s="112" t="s">
        <v>17</v>
      </c>
      <c r="C8" s="112"/>
      <c r="D8" s="112"/>
      <c r="E8" s="112"/>
      <c r="F8" s="113" t="s">
        <v>17</v>
      </c>
      <c r="G8" s="113"/>
      <c r="H8" s="113"/>
      <c r="I8" s="113"/>
      <c r="J8" s="113" t="s">
        <v>17</v>
      </c>
      <c r="K8" s="113"/>
      <c r="L8" s="113"/>
      <c r="M8" s="113"/>
      <c r="N8" s="114" t="s">
        <v>17</v>
      </c>
      <c r="O8" s="115"/>
      <c r="P8" s="115"/>
      <c r="Q8" s="116"/>
      <c r="R8" s="113" t="s">
        <v>17</v>
      </c>
      <c r="S8" s="113"/>
      <c r="T8" s="113"/>
      <c r="U8" s="113"/>
      <c r="V8" s="113" t="s">
        <v>17</v>
      </c>
      <c r="W8" s="113"/>
      <c r="X8" s="113"/>
      <c r="Y8" s="113"/>
      <c r="Z8" s="113" t="s">
        <v>17</v>
      </c>
      <c r="AA8" s="113"/>
      <c r="AB8" s="113"/>
      <c r="AC8" s="114"/>
    </row>
  </sheetData>
  <mergeCells count="21">
    <mergeCell ref="V8:Y8"/>
    <mergeCell ref="Z8:AC8"/>
    <mergeCell ref="B8:E8"/>
    <mergeCell ref="F8:I8"/>
    <mergeCell ref="J8:M8"/>
    <mergeCell ref="N8:Q8"/>
    <mergeCell ref="R8:U8"/>
    <mergeCell ref="F1:I1"/>
    <mergeCell ref="B1:E1"/>
    <mergeCell ref="B7:E7"/>
    <mergeCell ref="F7:I7"/>
    <mergeCell ref="J1:M1"/>
    <mergeCell ref="J7:M7"/>
    <mergeCell ref="N1:Q1"/>
    <mergeCell ref="R1:U1"/>
    <mergeCell ref="Z1:AC1"/>
    <mergeCell ref="V1:Y1"/>
    <mergeCell ref="N7:Q7"/>
    <mergeCell ref="R7:U7"/>
    <mergeCell ref="Z7:AC7"/>
    <mergeCell ref="V7:Y7"/>
  </mergeCells>
  <hyperlinks>
    <hyperlink ref="B8:E8" r:id="rId1" location="folders/0B5nEn1o_jZsHTVhVSFBqdTRNTHM/0B5nEn1o_jZsHV0xKMVNFOEFHNFU/0B5nEn1o_jZsHMUJwTEZpWWVmcTA" display="Відправити файл ексель"/>
    <hyperlink ref="F8" r:id="rId2" location="folders/0B5nEn1o_jZsHTVhVSFBqdTRNTHM/0B5nEn1o_jZsHV0xKMVNFOEFHNFU/0B5nEn1o_jZsHOEQ5MFBkUlJxTWM" display="Відправити ексель файл "/>
    <hyperlink ref="J8:M8" r:id="rId3" location="folders/0B5nEn1o_jZsHTVhVSFBqdTRNTHM/0B5nEn1o_jZsHV0xKMVNFOEFHNFU/0B5nEn1o_jZsHcERCYlBUSDdOVTQ" display="Відправка файлу"/>
    <hyperlink ref="R8:U8" r:id="rId4" location="folders/0B5nEn1o_jZsHTVhVSFBqdTRNTHM/0B5nEn1o_jZsHV0xKMVNFOEFHNFU/0B5nEn1o_jZsHcGFzMDV2aGJXUFU" display="відпавка файлу"/>
    <hyperlink ref="N8:Q8" r:id="rId5" location="folders/0B5nEn1o_jZsHTVhVSFBqdTRNTHM/0B5nEn1o_jZsHV0xKMVNFOEFHNFU/0B5nEn1o_jZsHNWtLMTQ1Vl94dU0" display="Відправка файлу"/>
    <hyperlink ref="V8:Y8" r:id="rId6" location="folders/0B5nEn1o_jZsHTVhVSFBqdTRNTHM/0B5nEn1o_jZsHV0xKMVNFOEFHNFU/0B5nEn1o_jZsHU2g1NEhpeVlTY2s" display="https://drive.google.com/drive/#folders/0B5nEn1o_jZsHTVhVSFBqdTRNTHM/0B5nEn1o_jZsHV0xKMVNFOEFHNFU/0B5nEn1o_jZsHU2g1NEhpeVlTY2s"/>
    <hyperlink ref="Z8:AC8" r:id="rId7" location="folders/0B5nEn1o_jZsHTVhVSFBqdTRNTHM/0B5nEn1o_jZsHV0xKMVNFOEFHNFU/0B5nEn1o_jZsHM0paWkplMC1UQnM" display="https://drive.google.com/drive/#folders/0B5nEn1o_jZsHTVhVSFBqdTRNTHM/0B5nEn1o_jZsHV0xKMVNFOEFHNFU/0B5nEn1o_jZsHM0paWkplMC1UQnM"/>
  </hyperlinks>
  <pageMargins left="0.25" right="0.25" top="0.75" bottom="0.75" header="0.3" footer="0.3"/>
  <pageSetup paperSize="9" orientation="landscape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C000"/>
  </sheetPr>
  <dimension ref="A1:AC8"/>
  <sheetViews>
    <sheetView workbookViewId="0">
      <pane xSplit="1" topLeftCell="B1" activePane="topRight" state="frozen"/>
      <selection activeCell="E16" sqref="E16"/>
      <selection pane="topRight" activeCell="AA16" sqref="AA16"/>
    </sheetView>
  </sheetViews>
  <sheetFormatPr defaultColWidth="20.7109375" defaultRowHeight="15" x14ac:dyDescent="0.25"/>
  <cols>
    <col min="2" max="5" width="20.7109375" style="19"/>
  </cols>
  <sheetData>
    <row r="1" spans="1:29" ht="53.25" thickBot="1" x14ac:dyDescent="0.3">
      <c r="A1" s="43" t="s">
        <v>15</v>
      </c>
      <c r="B1" s="108">
        <v>1</v>
      </c>
      <c r="C1" s="108"/>
      <c r="D1" s="108"/>
      <c r="E1" s="109"/>
      <c r="F1" s="108">
        <v>2</v>
      </c>
      <c r="G1" s="108"/>
      <c r="H1" s="108"/>
      <c r="I1" s="109"/>
      <c r="J1" s="108">
        <v>3</v>
      </c>
      <c r="K1" s="108"/>
      <c r="L1" s="108"/>
      <c r="M1" s="109"/>
      <c r="N1" s="108">
        <v>4</v>
      </c>
      <c r="O1" s="108"/>
      <c r="P1" s="108"/>
      <c r="Q1" s="109"/>
      <c r="R1" s="108">
        <v>5</v>
      </c>
      <c r="S1" s="108"/>
      <c r="T1" s="108"/>
      <c r="U1" s="109"/>
      <c r="V1" s="108">
        <v>6</v>
      </c>
      <c r="W1" s="108"/>
      <c r="X1" s="108"/>
      <c r="Y1" s="109"/>
      <c r="Z1" s="108">
        <v>7</v>
      </c>
      <c r="AA1" s="108"/>
      <c r="AB1" s="108"/>
      <c r="AC1" s="109"/>
    </row>
    <row r="2" spans="1:29" ht="15.75" thickBot="1" x14ac:dyDescent="0.3">
      <c r="A2" s="2" t="s">
        <v>9</v>
      </c>
      <c r="B2" s="6"/>
      <c r="C2" s="3"/>
      <c r="D2" s="3"/>
      <c r="E2" s="25"/>
      <c r="F2" s="6"/>
      <c r="G2" s="3"/>
      <c r="H2" s="3"/>
      <c r="I2" s="25"/>
      <c r="J2" s="6"/>
      <c r="K2" s="3"/>
      <c r="L2" s="3"/>
      <c r="M2" s="25"/>
      <c r="N2" s="6"/>
      <c r="O2" s="3"/>
      <c r="P2" s="3"/>
      <c r="Q2" s="25"/>
      <c r="R2" s="6"/>
      <c r="S2" s="3"/>
      <c r="T2" s="3"/>
      <c r="U2" s="25"/>
      <c r="V2" s="6"/>
      <c r="W2" s="3"/>
      <c r="X2" s="3"/>
      <c r="Y2" s="25"/>
      <c r="Z2" s="6"/>
      <c r="AA2" s="3"/>
      <c r="AB2" s="3"/>
      <c r="AC2" s="87"/>
    </row>
    <row r="3" spans="1:29" ht="15.75" thickBot="1" x14ac:dyDescent="0.3">
      <c r="A3" s="1" t="s">
        <v>2</v>
      </c>
      <c r="B3" s="17"/>
      <c r="C3" s="7"/>
      <c r="D3" s="7"/>
      <c r="E3" s="18"/>
      <c r="F3" s="17"/>
      <c r="G3" s="7"/>
      <c r="H3" s="7"/>
      <c r="I3" s="18"/>
      <c r="J3" s="17"/>
      <c r="K3" s="7"/>
      <c r="L3" s="7"/>
      <c r="M3" s="18"/>
      <c r="N3" s="17"/>
      <c r="O3" s="7"/>
      <c r="P3" s="7"/>
      <c r="Q3" s="18"/>
      <c r="R3" s="17"/>
      <c r="S3" s="7"/>
      <c r="T3" s="7"/>
      <c r="U3" s="18"/>
      <c r="V3" s="17"/>
      <c r="W3" s="7"/>
      <c r="X3" s="7"/>
      <c r="Y3" s="18"/>
      <c r="Z3" s="17"/>
      <c r="AA3" s="7"/>
      <c r="AB3" s="7"/>
      <c r="AC3" s="88"/>
    </row>
    <row r="4" spans="1:29" ht="15.75" thickBot="1" x14ac:dyDescent="0.3">
      <c r="A4" s="1" t="s">
        <v>8</v>
      </c>
      <c r="B4" s="20"/>
      <c r="C4" s="21"/>
      <c r="D4" s="21"/>
      <c r="E4" s="22"/>
      <c r="F4" s="20"/>
      <c r="G4" s="21"/>
      <c r="H4" s="21"/>
      <c r="I4" s="22"/>
      <c r="J4" s="20"/>
      <c r="K4" s="21"/>
      <c r="L4" s="21"/>
      <c r="M4" s="22"/>
      <c r="N4" s="20"/>
      <c r="O4" s="21"/>
      <c r="P4" s="21"/>
      <c r="Q4" s="22"/>
      <c r="R4" s="20"/>
      <c r="S4" s="21"/>
      <c r="T4" s="21"/>
      <c r="U4" s="22"/>
      <c r="V4" s="20"/>
      <c r="W4" s="21"/>
      <c r="X4" s="21"/>
      <c r="Y4" s="22"/>
      <c r="Z4" s="20"/>
      <c r="AA4" s="21"/>
      <c r="AB4" s="21"/>
      <c r="AC4" s="89"/>
    </row>
    <row r="5" spans="1:29" ht="90" customHeight="1" thickBot="1" x14ac:dyDescent="0.3">
      <c r="A5" s="1" t="s">
        <v>11</v>
      </c>
      <c r="B5" s="14"/>
      <c r="C5" s="15"/>
      <c r="D5" s="15"/>
      <c r="E5" s="16"/>
      <c r="F5" s="14"/>
      <c r="G5" s="15"/>
      <c r="H5" s="15"/>
      <c r="I5" s="16"/>
      <c r="J5" s="14"/>
      <c r="K5" s="15"/>
      <c r="L5" s="15"/>
      <c r="M5" s="16"/>
      <c r="N5" s="14"/>
      <c r="O5" s="15"/>
      <c r="P5" s="15"/>
      <c r="Q5" s="16"/>
      <c r="R5" s="14"/>
      <c r="S5" s="15"/>
      <c r="T5" s="15"/>
      <c r="U5" s="16"/>
      <c r="V5" s="14"/>
      <c r="W5" s="15"/>
      <c r="X5" s="15"/>
      <c r="Y5" s="16"/>
      <c r="Z5" s="14"/>
      <c r="AA5" s="15"/>
      <c r="AB5" s="15"/>
      <c r="AC5" s="90"/>
    </row>
    <row r="6" spans="1:29" ht="90" customHeight="1" thickBot="1" x14ac:dyDescent="0.3">
      <c r="A6" s="1" t="s">
        <v>10</v>
      </c>
      <c r="B6" s="26">
        <f>'Вся інформація'!C17</f>
        <v>0</v>
      </c>
      <c r="C6" s="42">
        <f>'Вся інформація'!D17</f>
        <v>0</v>
      </c>
      <c r="D6" s="41">
        <f>'Вся інформація'!E17</f>
        <v>0</v>
      </c>
      <c r="E6" s="40">
        <f>'Вся інформація'!F17</f>
        <v>0</v>
      </c>
      <c r="F6" s="26">
        <f>'Вся інформація'!G17</f>
        <v>0</v>
      </c>
      <c r="G6" s="42">
        <f>'Вся інформація'!H17</f>
        <v>0</v>
      </c>
      <c r="H6" s="41">
        <f>'Вся інформація'!I17</f>
        <v>0</v>
      </c>
      <c r="I6" s="40">
        <f>'Вся інформація'!J17</f>
        <v>0</v>
      </c>
      <c r="J6" s="26">
        <f>'Вся інформація'!K17</f>
        <v>0</v>
      </c>
      <c r="K6" s="42">
        <f>'Вся інформація'!L17</f>
        <v>0</v>
      </c>
      <c r="L6" s="41">
        <f>'Вся інформація'!M17</f>
        <v>0</v>
      </c>
      <c r="M6" s="40">
        <f>'Вся інформація'!N17</f>
        <v>0</v>
      </c>
      <c r="N6" s="26">
        <f>'Вся інформація'!O17</f>
        <v>0</v>
      </c>
      <c r="O6" s="42">
        <f>'Вся інформація'!P17</f>
        <v>0</v>
      </c>
      <c r="P6" s="41">
        <f>'Вся інформація'!Q17</f>
        <v>0</v>
      </c>
      <c r="Q6" s="40">
        <f>'Вся інформація'!R17</f>
        <v>0</v>
      </c>
      <c r="R6" s="26">
        <f>'Вся інформація'!S17</f>
        <v>0</v>
      </c>
      <c r="S6" s="42">
        <f>'Вся інформація'!T17</f>
        <v>0</v>
      </c>
      <c r="T6" s="41">
        <f>'Вся інформація'!U17</f>
        <v>0</v>
      </c>
      <c r="U6" s="40">
        <f>'Вся інформація'!V17</f>
        <v>0</v>
      </c>
      <c r="V6" s="26">
        <f>'Вся інформація'!W17</f>
        <v>0</v>
      </c>
      <c r="W6" s="42">
        <f>'Вся інформація'!X17</f>
        <v>0</v>
      </c>
      <c r="X6" s="41">
        <f>'Вся інформація'!Y17</f>
        <v>0</v>
      </c>
      <c r="Y6" s="40">
        <f>'Вся інформація'!Z17</f>
        <v>0</v>
      </c>
      <c r="Z6" s="26" t="e">
        <f>'Вся інформація'!#REF!</f>
        <v>#REF!</v>
      </c>
      <c r="AA6" s="42" t="e">
        <f>'Вся інформація'!#REF!</f>
        <v>#REF!</v>
      </c>
      <c r="AB6" s="41" t="e">
        <f>'Вся інформація'!#REF!</f>
        <v>#REF!</v>
      </c>
      <c r="AC6" s="91" t="e">
        <f>'Вся інформація'!#REF!</f>
        <v>#REF!</v>
      </c>
    </row>
    <row r="7" spans="1:29" ht="90" customHeight="1" thickBot="1" x14ac:dyDescent="0.3">
      <c r="A7" s="8" t="s">
        <v>12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</row>
    <row r="8" spans="1:29" ht="30.75" thickBot="1" x14ac:dyDescent="0.3">
      <c r="A8" s="56" t="s">
        <v>16</v>
      </c>
      <c r="B8" s="112" t="s">
        <v>17</v>
      </c>
      <c r="C8" s="112"/>
      <c r="D8" s="112"/>
      <c r="E8" s="112"/>
      <c r="F8" s="113" t="s">
        <v>17</v>
      </c>
      <c r="G8" s="113"/>
      <c r="H8" s="113"/>
      <c r="I8" s="113"/>
      <c r="J8" s="113" t="s">
        <v>17</v>
      </c>
      <c r="K8" s="113"/>
      <c r="L8" s="113"/>
      <c r="M8" s="113"/>
      <c r="N8" s="114" t="s">
        <v>17</v>
      </c>
      <c r="O8" s="115"/>
      <c r="P8" s="115"/>
      <c r="Q8" s="116"/>
      <c r="R8" s="113" t="s">
        <v>17</v>
      </c>
      <c r="S8" s="113"/>
      <c r="T8" s="113"/>
      <c r="U8" s="113"/>
      <c r="V8" s="113" t="s">
        <v>17</v>
      </c>
      <c r="W8" s="113"/>
      <c r="X8" s="113"/>
      <c r="Y8" s="113"/>
      <c r="Z8" s="113" t="s">
        <v>17</v>
      </c>
      <c r="AA8" s="113"/>
      <c r="AB8" s="113"/>
      <c r="AC8" s="113"/>
    </row>
  </sheetData>
  <mergeCells count="21">
    <mergeCell ref="V7:Y7"/>
    <mergeCell ref="V1:Y1"/>
    <mergeCell ref="Z1:AC1"/>
    <mergeCell ref="Z7:AC7"/>
    <mergeCell ref="B8:E8"/>
    <mergeCell ref="F8:I8"/>
    <mergeCell ref="J8:M8"/>
    <mergeCell ref="N8:Q8"/>
    <mergeCell ref="R8:U8"/>
    <mergeCell ref="V8:Y8"/>
    <mergeCell ref="Z8:AC8"/>
    <mergeCell ref="R1:U1"/>
    <mergeCell ref="B1:E1"/>
    <mergeCell ref="B7:E7"/>
    <mergeCell ref="F1:I1"/>
    <mergeCell ref="J1:M1"/>
    <mergeCell ref="N1:Q1"/>
    <mergeCell ref="F7:I7"/>
    <mergeCell ref="J7:M7"/>
    <mergeCell ref="N7:Q7"/>
    <mergeCell ref="R7:U7"/>
  </mergeCells>
  <hyperlinks>
    <hyperlink ref="B8:E8" r:id="rId1" location="folders/0B5nEn1o_jZsHTVhVSFBqdTRNTHM/0B5nEn1o_jZsHV0xKMVNFOEFHNFU/0B5nEn1o_jZsHMUJwTEZpWWVmcTA" display="Відправити файл ексель"/>
    <hyperlink ref="F8" r:id="rId2" location="folders/0B5nEn1o_jZsHTVhVSFBqdTRNTHM/0B5nEn1o_jZsHV0xKMVNFOEFHNFU/0B5nEn1o_jZsHOEQ5MFBkUlJxTWM" display="Відправити ексель файл "/>
    <hyperlink ref="J8:M8" r:id="rId3" location="folders/0B5nEn1o_jZsHTVhVSFBqdTRNTHM/0B5nEn1o_jZsHV0xKMVNFOEFHNFU/0B5nEn1o_jZsHcERCYlBUSDdOVTQ" display="Відправка файлу"/>
    <hyperlink ref="R8:U8" r:id="rId4" location="folders/0B5nEn1o_jZsHTVhVSFBqdTRNTHM/0B5nEn1o_jZsHV0xKMVNFOEFHNFU/0B5nEn1o_jZsHcGFzMDV2aGJXUFU" display="відпавка файлу"/>
    <hyperlink ref="N8:Q8" r:id="rId5" location="folders/0B5nEn1o_jZsHTVhVSFBqdTRNTHM/0B5nEn1o_jZsHV0xKMVNFOEFHNFU/0B5nEn1o_jZsHNWtLMTQ1Vl94dU0" display="Відправка файлу"/>
    <hyperlink ref="V8:Y8" r:id="rId6" location="folders/0B5nEn1o_jZsHTVhVSFBqdTRNTHM/0B5nEn1o_jZsHV0xKMVNFOEFHNFU/0B5nEn1o_jZsHU2g1NEhpeVlTY2s" display="https://drive.google.com/drive/#folders/0B5nEn1o_jZsHTVhVSFBqdTRNTHM/0B5nEn1o_jZsHV0xKMVNFOEFHNFU/0B5nEn1o_jZsHU2g1NEhpeVlTY2s"/>
    <hyperlink ref="Z8:AC8" r:id="rId7" location="folders/0B5nEn1o_jZsHTVhVSFBqdTRNTHM/0B5nEn1o_jZsHV0xKMVNFOEFHNFU/0B5nEn1o_jZsHM0paWkplMC1UQnM" display="https://drive.google.com/drive/#folders/0B5nEn1o_jZsHTVhVSFBqdTRNTHM/0B5nEn1o_jZsHV0xKMVNFOEFHNFU/0B5nEn1o_jZsHM0paWkplMC1UQn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Нестачі </vt:lpstr>
      <vt:lpstr>Вся інформація</vt:lpstr>
      <vt:lpstr>Алексей </vt:lpstr>
      <vt:lpstr>Галя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2014-12-05T11:49:57Z</dcterms:modified>
</cp:coreProperties>
</file>