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D16" i="2"/>
  <c r="C16" i="2"/>
  <c r="J13" i="2"/>
  <c r="J15" i="2" s="1"/>
  <c r="I13" i="2"/>
  <c r="I15" i="2" s="1"/>
  <c r="H13" i="2"/>
  <c r="H15" i="2" s="1"/>
  <c r="G13" i="2"/>
  <c r="G15" i="2" s="1"/>
  <c r="F13" i="2"/>
  <c r="F15" i="2" s="1"/>
  <c r="E13" i="2"/>
  <c r="E15" i="2" s="1"/>
  <c r="D13" i="2"/>
  <c r="D15" i="2" s="1"/>
  <c r="C13" i="2"/>
  <c r="C15" i="2" s="1"/>
  <c r="J11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D10" i="2"/>
  <c r="C10" i="2"/>
  <c r="J8" i="2"/>
  <c r="I8" i="2"/>
  <c r="H8" i="2"/>
  <c r="G8" i="2"/>
  <c r="J5" i="2"/>
  <c r="J7" i="2" s="1"/>
  <c r="I5" i="2"/>
  <c r="I7" i="2" s="1"/>
  <c r="H5" i="2"/>
  <c r="H7" i="2" s="1"/>
  <c r="G5" i="2"/>
  <c r="G7" i="2" s="1"/>
  <c r="F7" i="2"/>
  <c r="E7" i="2"/>
  <c r="D7" i="2"/>
  <c r="C7" i="2"/>
  <c r="J3" i="2"/>
  <c r="I3" i="2"/>
  <c r="H3" i="2"/>
  <c r="G3" i="2"/>
  <c r="J2" i="2"/>
  <c r="I2" i="2"/>
  <c r="H2" i="2"/>
  <c r="G2" i="2"/>
</calcChain>
</file>

<file path=xl/sharedStrings.xml><?xml version="1.0" encoding="utf-8"?>
<sst xmlns="http://schemas.openxmlformats.org/spreadsheetml/2006/main" count="55" uniqueCount="43">
  <si>
    <t>Дата</t>
  </si>
  <si>
    <t>ПІБ</t>
  </si>
  <si>
    <t>№ Авто</t>
  </si>
  <si>
    <t>№ Маршрута</t>
  </si>
  <si>
    <t xml:space="preserve"> Хто рахував</t>
  </si>
  <si>
    <t>Пораховано</t>
  </si>
  <si>
    <t>Здано</t>
  </si>
  <si>
    <t xml:space="preserve"> Недостача</t>
  </si>
  <si>
    <t>Зауваження</t>
  </si>
  <si>
    <t>Счетчик</t>
  </si>
  <si>
    <t>1 декабря</t>
  </si>
  <si>
    <t>2 декабря</t>
  </si>
  <si>
    <t>Алексей</t>
  </si>
  <si>
    <t>Номер</t>
  </si>
  <si>
    <t>Маршрут</t>
  </si>
  <si>
    <t>Імя водителя</t>
  </si>
  <si>
    <t>Каса щетчик</t>
  </si>
  <si>
    <t>Каса водитель</t>
  </si>
  <si>
    <t>Різниця</t>
  </si>
  <si>
    <t>Примітка СМ</t>
  </si>
  <si>
    <t>cm1</t>
  </si>
  <si>
    <t>cm2</t>
  </si>
  <si>
    <t>cm3</t>
  </si>
  <si>
    <t>cm4</t>
  </si>
  <si>
    <t>Галя</t>
  </si>
  <si>
    <t>Имя водителя1</t>
  </si>
  <si>
    <t>номер1</t>
  </si>
  <si>
    <t>номер2</t>
  </si>
  <si>
    <t>номер3</t>
  </si>
  <si>
    <t>номер4</t>
  </si>
  <si>
    <t>маршрут1</t>
  </si>
  <si>
    <t>маршрут2</t>
  </si>
  <si>
    <t>маршрут3</t>
  </si>
  <si>
    <t>маршрут4</t>
  </si>
  <si>
    <t>Имя водителя2</t>
  </si>
  <si>
    <t>Имя водителя3</t>
  </si>
  <si>
    <t>Имя водителя4</t>
  </si>
  <si>
    <t>зауваження1</t>
  </si>
  <si>
    <t>зауваження2</t>
  </si>
  <si>
    <t>зауваження3</t>
  </si>
  <si>
    <t>зауваження4</t>
  </si>
  <si>
    <t>маршрут 1</t>
  </si>
  <si>
    <t>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</si>
</sst>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#,##0.00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64" fontId="0" fillId="0" borderId="15" xfId="0" quotePrefix="1" applyNumberFormat="1" applyFont="1" applyBorder="1" applyAlignment="1">
      <alignment horizontal="center" vertical="center" wrapText="1"/>
    </xf>
    <xf numFmtId="164" fontId="0" fillId="0" borderId="16" xfId="0" quotePrefix="1" applyNumberFormat="1" applyFont="1" applyBorder="1" applyAlignment="1">
      <alignment horizontal="center" vertical="center" wrapText="1"/>
    </xf>
    <xf numFmtId="164" fontId="0" fillId="0" borderId="2" xfId="0" quotePrefix="1" applyNumberFormat="1" applyFont="1" applyBorder="1" applyAlignment="1">
      <alignment horizontal="center" vertical="center" wrapText="1"/>
    </xf>
    <xf numFmtId="164" fontId="0" fillId="0" borderId="14" xfId="0" quotePrefix="1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8" xfId="0" applyNumberFormat="1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horizontal="center" vertical="center" wrapText="1"/>
    </xf>
    <xf numFmtId="164" fontId="0" fillId="0" borderId="19" xfId="0" applyNumberFormat="1" applyFont="1" applyBorder="1" applyAlignment="1">
      <alignment horizontal="center" vertical="center" wrapText="1"/>
    </xf>
    <xf numFmtId="164" fontId="0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0" fillId="0" borderId="15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" fontId="0" fillId="0" borderId="18" xfId="0" applyNumberFormat="1" applyFont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21" xfId="0" applyNumberFormat="1" applyFont="1" applyBorder="1" applyAlignment="1">
      <alignment horizontal="center" vertical="center" wrapText="1"/>
    </xf>
    <xf numFmtId="164" fontId="0" fillId="0" borderId="22" xfId="0" applyNumberFormat="1" applyFont="1" applyBorder="1" applyAlignment="1">
      <alignment horizontal="center" vertical="center" wrapText="1"/>
    </xf>
    <xf numFmtId="164" fontId="0" fillId="0" borderId="18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164" fontId="0" fillId="0" borderId="24" xfId="0" applyNumberFormat="1" applyFont="1" applyBorder="1" applyAlignment="1">
      <alignment horizontal="center" vertical="center" wrapText="1"/>
    </xf>
    <xf numFmtId="164" fontId="0" fillId="0" borderId="25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89;&#1090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стачі "/>
      <sheetName val="Вся інформація"/>
      <sheetName val="Алексей "/>
      <sheetName val="Галя "/>
    </sheetNames>
    <sheetDataSet>
      <sheetData sheetId="0" refreshError="1"/>
      <sheetData sheetId="1">
        <row r="2">
          <cell r="B2" t="str">
            <v>Номер</v>
          </cell>
        </row>
      </sheetData>
      <sheetData sheetId="2">
        <row r="2">
          <cell r="B2" t="str">
            <v>номер1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M12" sqref="M12"/>
    </sheetView>
  </sheetViews>
  <sheetFormatPr defaultRowHeight="15" x14ac:dyDescent="0.25"/>
  <cols>
    <col min="2" max="2" width="17.28515625" customWidth="1"/>
    <col min="5" max="5" width="32.7109375" customWidth="1"/>
  </cols>
  <sheetData>
    <row r="1" spans="1:9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2.5" x14ac:dyDescent="0.25">
      <c r="A2" s="2">
        <v>41974</v>
      </c>
      <c r="B2" s="3" t="s">
        <v>25</v>
      </c>
      <c r="C2" s="4" t="s">
        <v>26</v>
      </c>
      <c r="D2" s="5" t="s">
        <v>41</v>
      </c>
      <c r="E2" s="5" t="s">
        <v>42</v>
      </c>
      <c r="F2" s="5">
        <v>1000</v>
      </c>
      <c r="G2" s="6">
        <v>1010</v>
      </c>
      <c r="H2" s="5">
        <v>10</v>
      </c>
      <c r="I2" s="5" t="s">
        <v>37</v>
      </c>
    </row>
    <row r="3" spans="1:9" x14ac:dyDescent="0.25">
      <c r="A3" s="7">
        <v>41974</v>
      </c>
      <c r="B3" s="8"/>
      <c r="C3" s="9"/>
      <c r="D3" s="10"/>
      <c r="E3" s="11"/>
      <c r="F3" s="11"/>
      <c r="G3" s="12"/>
      <c r="H3" s="11"/>
      <c r="I3" s="11"/>
    </row>
    <row r="4" spans="1:9" x14ac:dyDescent="0.25">
      <c r="A4" s="2">
        <v>41974</v>
      </c>
      <c r="B4" s="3"/>
      <c r="C4" s="5"/>
      <c r="D4" s="5"/>
      <c r="E4" s="5"/>
      <c r="F4" s="5"/>
      <c r="G4" s="5"/>
      <c r="H4" s="5"/>
      <c r="I4" s="5"/>
    </row>
    <row r="5" spans="1:9" x14ac:dyDescent="0.25">
      <c r="A5" s="7">
        <v>41974</v>
      </c>
      <c r="B5" s="8"/>
      <c r="C5" s="11"/>
      <c r="D5" s="11"/>
      <c r="E5" s="11"/>
      <c r="F5" s="11"/>
      <c r="G5" s="11"/>
      <c r="H5" s="11"/>
      <c r="I5" s="11"/>
    </row>
    <row r="6" spans="1:9" x14ac:dyDescent="0.25">
      <c r="A6" s="2">
        <v>41974</v>
      </c>
      <c r="B6" s="3"/>
      <c r="C6" s="5"/>
      <c r="D6" s="5"/>
      <c r="E6" s="5"/>
      <c r="F6" s="5"/>
      <c r="G6" s="5"/>
      <c r="H6" s="5"/>
      <c r="I6" s="5"/>
    </row>
    <row r="7" spans="1:9" x14ac:dyDescent="0.25">
      <c r="A7" s="7">
        <v>41974</v>
      </c>
      <c r="B7" s="8"/>
      <c r="C7" s="11"/>
      <c r="D7" s="11"/>
      <c r="E7" s="11"/>
      <c r="F7" s="11"/>
      <c r="G7" s="11"/>
      <c r="H7" s="11"/>
      <c r="I7" s="11"/>
    </row>
    <row r="8" spans="1:9" x14ac:dyDescent="0.25">
      <c r="A8" s="2">
        <v>41974</v>
      </c>
      <c r="B8" s="5"/>
      <c r="C8" s="5"/>
      <c r="D8" s="5"/>
      <c r="E8" s="5"/>
      <c r="F8" s="5"/>
      <c r="G8" s="5"/>
      <c r="H8" s="5"/>
      <c r="I8" s="5"/>
    </row>
    <row r="9" spans="1:9" x14ac:dyDescent="0.25">
      <c r="A9" s="7">
        <v>41974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2">
        <v>41974</v>
      </c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7"/>
      <c r="B11" s="11"/>
      <c r="C11" s="11"/>
      <c r="D11" s="11"/>
      <c r="E11" s="11"/>
      <c r="F11" s="11"/>
      <c r="G11" s="11"/>
      <c r="H11" s="11"/>
      <c r="I1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2" sqref="C2"/>
    </sheetView>
  </sheetViews>
  <sheetFormatPr defaultRowHeight="15" x14ac:dyDescent="0.25"/>
  <cols>
    <col min="1" max="1" width="17.5703125" customWidth="1"/>
    <col min="3" max="3" width="14.42578125" customWidth="1"/>
    <col min="4" max="4" width="16.140625" customWidth="1"/>
    <col min="5" max="5" width="14.85546875" customWidth="1"/>
    <col min="6" max="6" width="13.85546875" customWidth="1"/>
  </cols>
  <sheetData>
    <row r="1" spans="1:10" ht="20.25" thickBot="1" x14ac:dyDescent="0.3">
      <c r="A1" s="13" t="s">
        <v>9</v>
      </c>
      <c r="B1" s="13"/>
      <c r="C1" s="14" t="s">
        <v>10</v>
      </c>
      <c r="D1" s="15"/>
      <c r="E1" s="15"/>
      <c r="F1" s="16"/>
      <c r="G1" s="14" t="s">
        <v>11</v>
      </c>
      <c r="H1" s="15"/>
      <c r="I1" s="15"/>
      <c r="J1" s="16"/>
    </row>
    <row r="2" spans="1:10" x14ac:dyDescent="0.25">
      <c r="A2" s="17" t="s">
        <v>12</v>
      </c>
      <c r="B2" s="18" t="s">
        <v>13</v>
      </c>
      <c r="C2" s="19" t="s">
        <v>26</v>
      </c>
      <c r="D2" s="19" t="s">
        <v>27</v>
      </c>
      <c r="E2" s="19" t="s">
        <v>28</v>
      </c>
      <c r="F2" s="19" t="s">
        <v>29</v>
      </c>
      <c r="G2" s="19">
        <f>'[1]Алексей '!F2</f>
        <v>0</v>
      </c>
      <c r="H2" s="20">
        <f>'[1]Алексей '!G2</f>
        <v>0</v>
      </c>
      <c r="I2" s="21">
        <f>'[1]Алексей '!H2</f>
        <v>0</v>
      </c>
      <c r="J2" s="22">
        <f>'[1]Алексей '!I2</f>
        <v>0</v>
      </c>
    </row>
    <row r="3" spans="1:10" x14ac:dyDescent="0.25">
      <c r="A3" s="23"/>
      <c r="B3" s="24" t="s">
        <v>14</v>
      </c>
      <c r="C3" s="25" t="s">
        <v>30</v>
      </c>
      <c r="D3" s="25" t="s">
        <v>31</v>
      </c>
      <c r="E3" s="25" t="s">
        <v>32</v>
      </c>
      <c r="F3" s="25" t="s">
        <v>33</v>
      </c>
      <c r="G3" s="25">
        <f>'[1]Алексей '!F3</f>
        <v>0</v>
      </c>
      <c r="H3" s="26">
        <f>'[1]Алексей '!G3</f>
        <v>0</v>
      </c>
      <c r="I3" s="27">
        <f>'[1]Алексей '!H3</f>
        <v>0</v>
      </c>
      <c r="J3" s="28">
        <f>'[1]Алексей '!I3</f>
        <v>0</v>
      </c>
    </row>
    <row r="4" spans="1:10" ht="30" x14ac:dyDescent="0.25">
      <c r="A4" s="23"/>
      <c r="B4" s="29" t="s">
        <v>15</v>
      </c>
      <c r="C4" s="30" t="s">
        <v>25</v>
      </c>
      <c r="D4" s="30" t="s">
        <v>34</v>
      </c>
      <c r="E4" s="30" t="s">
        <v>35</v>
      </c>
      <c r="F4" s="30" t="s">
        <v>36</v>
      </c>
      <c r="G4" s="30"/>
      <c r="H4" s="31"/>
      <c r="I4" s="31"/>
      <c r="J4" s="32"/>
    </row>
    <row r="5" spans="1:10" ht="22.5" x14ac:dyDescent="0.25">
      <c r="A5" s="23"/>
      <c r="B5" s="29" t="s">
        <v>16</v>
      </c>
      <c r="C5" s="33">
        <v>1000</v>
      </c>
      <c r="D5" s="34">
        <v>1100</v>
      </c>
      <c r="E5" s="34">
        <v>1200</v>
      </c>
      <c r="F5" s="35">
        <v>1300</v>
      </c>
      <c r="G5" s="33">
        <f>'[1]Алексей '!F4</f>
        <v>0</v>
      </c>
      <c r="H5" s="34">
        <f>'[1]Алексей '!G4</f>
        <v>0</v>
      </c>
      <c r="I5" s="34">
        <f>'[1]Алексей '!H4</f>
        <v>0</v>
      </c>
      <c r="J5" s="35">
        <f>'[1]Алексей '!I4</f>
        <v>0</v>
      </c>
    </row>
    <row r="6" spans="1:10" ht="22.5" x14ac:dyDescent="0.25">
      <c r="A6" s="23"/>
      <c r="B6" s="36" t="s">
        <v>17</v>
      </c>
      <c r="C6" s="37">
        <v>1010</v>
      </c>
      <c r="D6" s="38">
        <v>1000</v>
      </c>
      <c r="E6" s="38">
        <v>1201</v>
      </c>
      <c r="F6" s="39">
        <v>1250</v>
      </c>
      <c r="G6" s="37"/>
      <c r="H6" s="38"/>
      <c r="I6" s="38"/>
      <c r="J6" s="39"/>
    </row>
    <row r="7" spans="1:10" x14ac:dyDescent="0.25">
      <c r="A7" s="23"/>
      <c r="B7" s="36" t="s">
        <v>18</v>
      </c>
      <c r="C7" s="40">
        <f t="shared" ref="C7:J7" si="0">C6-C5</f>
        <v>10</v>
      </c>
      <c r="D7" s="41">
        <f t="shared" si="0"/>
        <v>-100</v>
      </c>
      <c r="E7" s="42">
        <f t="shared" si="0"/>
        <v>1</v>
      </c>
      <c r="F7" s="43">
        <f t="shared" si="0"/>
        <v>-50</v>
      </c>
      <c r="G7" s="40">
        <f t="shared" si="0"/>
        <v>0</v>
      </c>
      <c r="H7" s="41">
        <f t="shared" si="0"/>
        <v>0</v>
      </c>
      <c r="I7" s="42">
        <f t="shared" si="0"/>
        <v>0</v>
      </c>
      <c r="J7" s="44">
        <f t="shared" si="0"/>
        <v>0</v>
      </c>
    </row>
    <row r="8" spans="1:10" ht="23.25" thickBot="1" x14ac:dyDescent="0.3">
      <c r="A8" s="23"/>
      <c r="B8" s="45" t="s">
        <v>8</v>
      </c>
      <c r="C8" s="46" t="s">
        <v>37</v>
      </c>
      <c r="D8" s="46" t="s">
        <v>38</v>
      </c>
      <c r="E8" s="46" t="s">
        <v>39</v>
      </c>
      <c r="F8" s="46" t="s">
        <v>40</v>
      </c>
      <c r="G8" s="47">
        <f>'[1]Алексей '!F5</f>
        <v>0</v>
      </c>
      <c r="H8" s="41">
        <f>'[1]Алексей '!G5</f>
        <v>0</v>
      </c>
      <c r="I8" s="43">
        <f>'[1]Алексей '!H5</f>
        <v>0</v>
      </c>
      <c r="J8" s="44">
        <f>'[1]Алексей '!I5</f>
        <v>0</v>
      </c>
    </row>
    <row r="9" spans="1:10" ht="23.25" thickBot="1" x14ac:dyDescent="0.3">
      <c r="A9" s="48"/>
      <c r="B9" s="49" t="s">
        <v>19</v>
      </c>
      <c r="C9" s="50" t="s">
        <v>20</v>
      </c>
      <c r="D9" s="50" t="s">
        <v>21</v>
      </c>
      <c r="E9" s="50" t="s">
        <v>22</v>
      </c>
      <c r="F9" s="50" t="s">
        <v>23</v>
      </c>
      <c r="G9" s="51"/>
      <c r="H9" s="52"/>
      <c r="I9" s="53"/>
      <c r="J9" s="54"/>
    </row>
    <row r="10" spans="1:10" x14ac:dyDescent="0.25">
      <c r="A10" s="17" t="s">
        <v>24</v>
      </c>
      <c r="B10" s="18" t="s">
        <v>13</v>
      </c>
      <c r="C10" s="19">
        <f>'[1]Галя '!B2</f>
        <v>0</v>
      </c>
      <c r="D10" s="20">
        <f>'[1]Галя '!C2</f>
        <v>0</v>
      </c>
      <c r="E10" s="21">
        <f>'[1]Галя '!D2</f>
        <v>0</v>
      </c>
      <c r="F10" s="22">
        <f>'[1]Галя '!E2</f>
        <v>0</v>
      </c>
      <c r="G10" s="19">
        <f>'[1]Галя '!F2</f>
        <v>0</v>
      </c>
      <c r="H10" s="20">
        <f>'[1]Галя '!G2</f>
        <v>0</v>
      </c>
      <c r="I10" s="21">
        <f>'[1]Галя '!H2</f>
        <v>0</v>
      </c>
      <c r="J10" s="22">
        <f>'[1]Галя '!I2</f>
        <v>0</v>
      </c>
    </row>
    <row r="11" spans="1:10" x14ac:dyDescent="0.25">
      <c r="A11" s="23"/>
      <c r="B11" s="24" t="s">
        <v>14</v>
      </c>
      <c r="C11" s="25">
        <f>'[1]Галя '!B3</f>
        <v>0</v>
      </c>
      <c r="D11" s="26">
        <f>'[1]Галя '!C3</f>
        <v>0</v>
      </c>
      <c r="E11" s="27">
        <f>'[1]Галя '!D3</f>
        <v>0</v>
      </c>
      <c r="F11" s="28">
        <f>'[1]Галя '!E3</f>
        <v>0</v>
      </c>
      <c r="G11" s="25">
        <f>'[1]Галя '!F3</f>
        <v>0</v>
      </c>
      <c r="H11" s="26">
        <f>'[1]Галя '!G3</f>
        <v>0</v>
      </c>
      <c r="I11" s="27">
        <f>'[1]Галя '!H3</f>
        <v>0</v>
      </c>
      <c r="J11" s="28">
        <f>'[1]Галя '!I3</f>
        <v>0</v>
      </c>
    </row>
    <row r="12" spans="1:10" ht="22.5" x14ac:dyDescent="0.25">
      <c r="A12" s="23"/>
      <c r="B12" s="29" t="s">
        <v>15</v>
      </c>
      <c r="C12" s="30"/>
      <c r="D12" s="31"/>
      <c r="E12" s="31"/>
      <c r="F12" s="32"/>
      <c r="G12" s="30"/>
      <c r="H12" s="31"/>
      <c r="I12" s="31"/>
      <c r="J12" s="32"/>
    </row>
    <row r="13" spans="1:10" ht="22.5" x14ac:dyDescent="0.25">
      <c r="A13" s="23"/>
      <c r="B13" s="29" t="s">
        <v>16</v>
      </c>
      <c r="C13" s="33">
        <f>'[1]Галя '!B4</f>
        <v>0</v>
      </c>
      <c r="D13" s="34">
        <f>'[1]Галя '!C4</f>
        <v>0</v>
      </c>
      <c r="E13" s="34">
        <f>'[1]Галя '!D4</f>
        <v>0</v>
      </c>
      <c r="F13" s="35">
        <f>'[1]Галя '!E4</f>
        <v>0</v>
      </c>
      <c r="G13" s="33">
        <f>'[1]Галя '!F4</f>
        <v>0</v>
      </c>
      <c r="H13" s="34">
        <f>'[1]Галя '!G4</f>
        <v>0</v>
      </c>
      <c r="I13" s="34">
        <f>'[1]Галя '!H4</f>
        <v>0</v>
      </c>
      <c r="J13" s="35">
        <f>'[1]Галя '!I4</f>
        <v>0</v>
      </c>
    </row>
    <row r="14" spans="1:10" ht="22.5" x14ac:dyDescent="0.25">
      <c r="A14" s="23"/>
      <c r="B14" s="36" t="s">
        <v>17</v>
      </c>
      <c r="C14" s="37"/>
      <c r="D14" s="38"/>
      <c r="E14" s="38"/>
      <c r="F14" s="39"/>
      <c r="G14" s="37"/>
      <c r="H14" s="38"/>
      <c r="I14" s="38"/>
      <c r="J14" s="39"/>
    </row>
    <row r="15" spans="1:10" x14ac:dyDescent="0.25">
      <c r="A15" s="23"/>
      <c r="B15" s="36" t="s">
        <v>18</v>
      </c>
      <c r="C15" s="40">
        <f t="shared" ref="C15:J15" si="1">C14-C13</f>
        <v>0</v>
      </c>
      <c r="D15" s="41">
        <f t="shared" si="1"/>
        <v>0</v>
      </c>
      <c r="E15" s="42">
        <f t="shared" si="1"/>
        <v>0</v>
      </c>
      <c r="F15" s="44">
        <f t="shared" si="1"/>
        <v>0</v>
      </c>
      <c r="G15" s="40">
        <f t="shared" si="1"/>
        <v>0</v>
      </c>
      <c r="H15" s="41">
        <f t="shared" si="1"/>
        <v>0</v>
      </c>
      <c r="I15" s="42">
        <f t="shared" si="1"/>
        <v>0</v>
      </c>
      <c r="J15" s="44">
        <f t="shared" si="1"/>
        <v>0</v>
      </c>
    </row>
    <row r="16" spans="1:10" ht="23.25" thickBot="1" x14ac:dyDescent="0.3">
      <c r="A16" s="23"/>
      <c r="B16" s="45" t="s">
        <v>8</v>
      </c>
      <c r="C16" s="46">
        <f>'[1]Галя '!B5</f>
        <v>0</v>
      </c>
      <c r="D16" s="41">
        <f>'[1]Галя '!C5</f>
        <v>0</v>
      </c>
      <c r="E16" s="43">
        <f>'[1]Галя '!D5</f>
        <v>0</v>
      </c>
      <c r="F16" s="44">
        <f>'[1]Галя '!E5</f>
        <v>0</v>
      </c>
      <c r="G16" s="46">
        <f>'[1]Галя '!F5</f>
        <v>0</v>
      </c>
      <c r="H16" s="41">
        <f>'[1]Галя '!G5</f>
        <v>0</v>
      </c>
      <c r="I16" s="43">
        <f>'[1]Галя '!H5</f>
        <v>0</v>
      </c>
      <c r="J16" s="44">
        <f>'[1]Галя '!I5</f>
        <v>0</v>
      </c>
    </row>
    <row r="17" spans="1:10" ht="22.5" x14ac:dyDescent="0.25">
      <c r="A17" s="23"/>
      <c r="B17" s="55" t="s">
        <v>19</v>
      </c>
      <c r="C17" s="56"/>
      <c r="D17" s="57"/>
      <c r="E17" s="58"/>
      <c r="F17" s="59"/>
      <c r="G17" s="56"/>
      <c r="H17" s="57"/>
      <c r="I17" s="58"/>
      <c r="J17" s="59"/>
    </row>
  </sheetData>
  <mergeCells count="5">
    <mergeCell ref="A1:B1"/>
    <mergeCell ref="C1:F1"/>
    <mergeCell ref="G1:J1"/>
    <mergeCell ref="A2:A9"/>
    <mergeCell ref="A10:A17"/>
  </mergeCells>
  <conditionalFormatting sqref="B3 C6:E7 F7 G6:I7 J7 B11 B12:E12 C14:E15 F15 G12:I12 G14:I15 J15 B5:J5 B13:J13 B4:I4">
    <cfRule type="cellIs" dxfId="11" priority="3" operator="lessThan">
      <formula>-100</formula>
    </cfRule>
  </conditionalFormatting>
  <conditionalFormatting sqref="B3 C6:E7 F7 G6:I7 J7 B11 B12:E12 C14:E15 F15 G12:I12 G14:I15 J15 B5:J5 B13:J13 B4:I4">
    <cfRule type="cellIs" dxfId="10" priority="4" operator="lessThan">
      <formula>-90</formula>
    </cfRule>
  </conditionalFormatting>
  <conditionalFormatting sqref="C12:E12 G12:I12 C4:I4">
    <cfRule type="cellIs" dxfId="9" priority="6" operator="lessThan">
      <formula>-100</formula>
    </cfRule>
  </conditionalFormatting>
  <conditionalFormatting sqref="C11:J11 C3:J3">
    <cfRule type="cellIs" dxfId="8" priority="5" operator="lessThan">
      <formula>-100</formula>
    </cfRule>
  </conditionalFormatting>
  <conditionalFormatting sqref="C11:J11 C3:J3">
    <cfRule type="cellIs" dxfId="7" priority="7" operator="lessThan">
      <formula>-90</formula>
    </cfRule>
  </conditionalFormatting>
  <conditionalFormatting sqref="C7:J7 C15:J15">
    <cfRule type="cellIs" dxfId="6" priority="1" operator="greaterThan">
      <formula>1</formula>
    </cfRule>
    <cfRule type="cellIs" dxfId="5" priority="2" operator="lessThan">
      <formula>-1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2014-12-05T08:29:22Z</dcterms:modified>
</cp:coreProperties>
</file>