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4780" windowHeight="10365"/>
  </bookViews>
  <sheets>
    <sheet name="Лист1 (2)" sheetId="4" r:id="rId1"/>
  </sheets>
  <calcPr calcId="145621"/>
</workbook>
</file>

<file path=xl/calcChain.xml><?xml version="1.0" encoding="utf-8"?>
<calcChain xmlns="http://schemas.openxmlformats.org/spreadsheetml/2006/main">
  <c r="E4" i="4" l="1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D28" i="4" l="1"/>
  <c r="D6" i="4"/>
  <c r="D7" i="4"/>
  <c r="D8" i="4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5" i="4"/>
  <c r="D4" i="4"/>
  <c r="B29" i="4"/>
  <c r="C6" i="4" s="1"/>
  <c r="C9" i="4" l="1"/>
  <c r="C27" i="4"/>
  <c r="C15" i="4"/>
  <c r="C20" i="4"/>
  <c r="C8" i="4"/>
  <c r="C25" i="4"/>
  <c r="C19" i="4"/>
  <c r="C13" i="4"/>
  <c r="C7" i="4"/>
  <c r="C4" i="4"/>
  <c r="C23" i="4"/>
  <c r="C17" i="4"/>
  <c r="C11" i="4"/>
  <c r="C5" i="4"/>
  <c r="C28" i="4"/>
  <c r="C22" i="4"/>
  <c r="C16" i="4"/>
  <c r="C10" i="4"/>
  <c r="C21" i="4"/>
  <c r="C26" i="4"/>
  <c r="C14" i="4"/>
  <c r="C24" i="4"/>
  <c r="C18" i="4"/>
  <c r="C12" i="4"/>
</calcChain>
</file>

<file path=xl/sharedStrings.xml><?xml version="1.0" encoding="utf-8"?>
<sst xmlns="http://schemas.openxmlformats.org/spreadsheetml/2006/main" count="28" uniqueCount="23">
  <si>
    <t>Мягк. игр. - МЕДВЕДЬ (белый, с бантом, 25 см)</t>
  </si>
  <si>
    <t>Мягк. игр. - МЕДВЕДЬ (коричневый, с бантом, 25 см)</t>
  </si>
  <si>
    <t>Мягк. игр. - МЕДВЕДЬ (белый, с бантом, 33 см)</t>
  </si>
  <si>
    <t>Мягк. игр. - МЕДВЕДЬ (коричневый, с бантом, 33 см)</t>
  </si>
  <si>
    <t>Мягк. игр. - МЕДВЕДЬ (коричневый, с бантом, 40 см)</t>
  </si>
  <si>
    <t>Мягк. игр. - МЕДВЕДЬ (белый, с бантом, 40 см)</t>
  </si>
  <si>
    <t>Мягк. игр. - МЕДВЕДЬ (коричневый, с бантом, 48 см)</t>
  </si>
  <si>
    <t>Мягк. игр. - МЕДВЕДЬ (белый, с бантом, 48 см)</t>
  </si>
  <si>
    <t>Мягк. игр. - СОБАКА (коричневое ухо, 32 см)</t>
  </si>
  <si>
    <t>Мягк. игр. - СОБАКА (белая, рыжее ухо, 32 см)</t>
  </si>
  <si>
    <t>Мягк. игр. - СОБАКА (коричневое ухо, 48 см)</t>
  </si>
  <si>
    <t>Мягк. игр. - СОБАКА (белая, рыжее ухо, 48 см)</t>
  </si>
  <si>
    <t>Мягк. игр. - СОБАКА (коричневое ухо, 56 см)</t>
  </si>
  <si>
    <t>Мягк. игр. - СОБАКА (рыжее ухо, 56 см)</t>
  </si>
  <si>
    <t>Мягк. игр. - ОВЕЧКА СОНЯ (кремовая, 40 см)</t>
  </si>
  <si>
    <t>Мягк. игр. - СОБАКА БОНЯ (коричневая, 40 см)</t>
  </si>
  <si>
    <t>Мягк. игр. - ОВЕЧКА-ПОДУШКА (кремовая, 40 см)</t>
  </si>
  <si>
    <t>Мягк. игр. - КОТИК МАСИК (кремовый, 40 см)</t>
  </si>
  <si>
    <t>Мягк. игр. - СОБАКА МАКС (коричневая, 35 см)</t>
  </si>
  <si>
    <t>Мягк. игр. - СОБАКА МАКС (коричневая, 30 см)</t>
  </si>
  <si>
    <t>номеклатура</t>
  </si>
  <si>
    <t>шт</t>
  </si>
  <si>
    <t>КАК ПРАВИЛЬНО провести АВС анализ в не отфильтрованном списке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</si>
</sst>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9" fontId="0" fillId="0" borderId="0" xfId="1" applyFont="1"/>
    <xf numFmtId="0" fontId="2" fillId="0" borderId="0" xfId="0" applyFont="1"/>
    <xf numFmtId="0" fontId="3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4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J12" sqref="J12"/>
    </sheetView>
  </sheetViews>
  <sheetFormatPr defaultRowHeight="15" x14ac:dyDescent="0.25"/>
  <cols>
    <col min="1" max="1" width="49.5703125" bestFit="1" customWidth="1"/>
    <col min="2" max="2" width="9" bestFit="1" customWidth="1"/>
  </cols>
  <sheetData>
    <row r="1" spans="1:5" x14ac:dyDescent="0.25">
      <c r="A1" s="5" t="s">
        <v>22</v>
      </c>
      <c r="B1" s="5"/>
      <c r="C1" s="5"/>
      <c r="D1" s="5"/>
      <c r="E1" s="5"/>
    </row>
    <row r="2" spans="1:5" x14ac:dyDescent="0.25">
      <c r="A2" s="5"/>
      <c r="B2" s="5"/>
      <c r="C2" s="5"/>
      <c r="D2" s="5"/>
      <c r="E2" s="5"/>
    </row>
    <row r="3" spans="1:5" x14ac:dyDescent="0.25">
      <c r="A3" s="2" t="s">
        <v>20</v>
      </c>
      <c r="B3" s="2" t="s">
        <v>21</v>
      </c>
    </row>
    <row r="4" spans="1:5" x14ac:dyDescent="0.25">
      <c r="A4" s="1" t="s">
        <v>0</v>
      </c>
      <c r="B4" s="1">
        <v>19094</v>
      </c>
      <c r="C4" s="3">
        <f>B4/$B$29</f>
        <v>0.14035184695283087</v>
      </c>
      <c r="D4" s="3">
        <f>C4</f>
        <v>0.14035184695283087</v>
      </c>
      <c r="E4" s="4" t="str">
        <f>IF(D4&lt;80%,"A",IF(D4&lt;90%,"B","С"))</f>
        <v>A</v>
      </c>
    </row>
    <row r="5" spans="1:5" x14ac:dyDescent="0.25">
      <c r="A5" s="1" t="s">
        <v>1</v>
      </c>
      <c r="B5" s="1">
        <v>14918.829999999998</v>
      </c>
      <c r="C5" s="3">
        <f t="shared" ref="C5:C28" si="0">B5/$B$29</f>
        <v>0.10966195374857554</v>
      </c>
      <c r="D5" s="3">
        <f>D4+C5</f>
        <v>0.25001380070140644</v>
      </c>
      <c r="E5" s="4" t="str">
        <f t="shared" ref="E5:E28" si="1">IF(D5&lt;80%,"A",IF(D5&lt;90%,"B","С"))</f>
        <v>A</v>
      </c>
    </row>
    <row r="6" spans="1:5" x14ac:dyDescent="0.25">
      <c r="A6" s="1" t="s">
        <v>2</v>
      </c>
      <c r="B6" s="1">
        <v>15586.59</v>
      </c>
      <c r="C6" s="3">
        <f t="shared" si="0"/>
        <v>0.11457037258806557</v>
      </c>
      <c r="D6" s="3">
        <f t="shared" ref="D6:D28" si="2">D5+C6</f>
        <v>0.36458417328947201</v>
      </c>
      <c r="E6" s="4" t="str">
        <f t="shared" si="1"/>
        <v>A</v>
      </c>
    </row>
    <row r="7" spans="1:5" x14ac:dyDescent="0.25">
      <c r="A7" s="1" t="s">
        <v>3</v>
      </c>
      <c r="B7" s="1">
        <v>9271.7799999999988</v>
      </c>
      <c r="C7" s="3">
        <f t="shared" si="0"/>
        <v>6.8152898687562483E-2</v>
      </c>
      <c r="D7" s="3">
        <f t="shared" si="2"/>
        <v>0.43273707197703448</v>
      </c>
      <c r="E7" s="4" t="str">
        <f t="shared" si="1"/>
        <v>A</v>
      </c>
    </row>
    <row r="8" spans="1:5" x14ac:dyDescent="0.25">
      <c r="A8" s="1" t="s">
        <v>4</v>
      </c>
      <c r="B8" s="1">
        <v>8090.44</v>
      </c>
      <c r="C8" s="3">
        <f t="shared" si="0"/>
        <v>5.9469372402904619E-2</v>
      </c>
      <c r="D8" s="3">
        <f t="shared" si="2"/>
        <v>0.4922064443799391</v>
      </c>
      <c r="E8" s="4" t="str">
        <f t="shared" si="1"/>
        <v>A</v>
      </c>
    </row>
    <row r="9" spans="1:5" x14ac:dyDescent="0.25">
      <c r="A9" s="1" t="s">
        <v>5</v>
      </c>
      <c r="B9" s="1">
        <v>15941.75</v>
      </c>
      <c r="C9" s="3">
        <f t="shared" si="0"/>
        <v>0.11718100220803872</v>
      </c>
      <c r="D9" s="3">
        <f t="shared" si="2"/>
        <v>0.60938744658797783</v>
      </c>
      <c r="E9" s="4" t="str">
        <f t="shared" si="1"/>
        <v>A</v>
      </c>
    </row>
    <row r="10" spans="1:5" x14ac:dyDescent="0.25">
      <c r="A10" s="1" t="s">
        <v>6</v>
      </c>
      <c r="B10" s="1">
        <v>7139.4</v>
      </c>
      <c r="C10" s="3">
        <f t="shared" si="0"/>
        <v>5.2478683153610588E-2</v>
      </c>
      <c r="D10" s="3">
        <f t="shared" si="2"/>
        <v>0.66186612974158843</v>
      </c>
      <c r="E10" s="4" t="str">
        <f t="shared" si="1"/>
        <v>A</v>
      </c>
    </row>
    <row r="11" spans="1:5" x14ac:dyDescent="0.25">
      <c r="A11" s="1" t="s">
        <v>7</v>
      </c>
      <c r="B11" s="1">
        <v>12554.59</v>
      </c>
      <c r="C11" s="3">
        <f t="shared" si="0"/>
        <v>9.2283434284882199E-2</v>
      </c>
      <c r="D11" s="3">
        <f t="shared" si="2"/>
        <v>0.7541495640264706</v>
      </c>
      <c r="E11" s="4" t="str">
        <f t="shared" si="1"/>
        <v>A</v>
      </c>
    </row>
    <row r="12" spans="1:5" x14ac:dyDescent="0.25">
      <c r="A12" s="1" t="s">
        <v>8</v>
      </c>
      <c r="B12" s="1">
        <v>6938.02</v>
      </c>
      <c r="C12" s="3">
        <f t="shared" si="0"/>
        <v>5.0998424698632014E-2</v>
      </c>
      <c r="D12" s="3">
        <f t="shared" si="2"/>
        <v>0.80514798872510263</v>
      </c>
      <c r="E12" s="4" t="str">
        <f t="shared" si="1"/>
        <v>B</v>
      </c>
    </row>
    <row r="13" spans="1:5" x14ac:dyDescent="0.25">
      <c r="A13" s="1" t="s">
        <v>9</v>
      </c>
      <c r="B13" s="1">
        <v>784.49</v>
      </c>
      <c r="C13" s="3">
        <f t="shared" si="0"/>
        <v>5.766451263015936E-3</v>
      </c>
      <c r="D13" s="3">
        <f t="shared" si="2"/>
        <v>0.81091443998811852</v>
      </c>
      <c r="E13" s="4" t="str">
        <f t="shared" si="1"/>
        <v>B</v>
      </c>
    </row>
    <row r="14" spans="1:5" x14ac:dyDescent="0.25">
      <c r="A14" s="1" t="s">
        <v>10</v>
      </c>
      <c r="B14" s="1">
        <v>3446.8900000000003</v>
      </c>
      <c r="C14" s="3">
        <f t="shared" si="0"/>
        <v>2.5336617667499905E-2</v>
      </c>
      <c r="D14" s="3">
        <f t="shared" si="2"/>
        <v>0.83625105765561847</v>
      </c>
      <c r="E14" s="4" t="str">
        <f t="shared" si="1"/>
        <v>B</v>
      </c>
    </row>
    <row r="15" spans="1:5" x14ac:dyDescent="0.25">
      <c r="A15" s="1" t="s">
        <v>11</v>
      </c>
      <c r="B15" s="1">
        <v>498.82</v>
      </c>
      <c r="C15" s="3">
        <f t="shared" si="0"/>
        <v>3.6666129829795269E-3</v>
      </c>
      <c r="D15" s="3">
        <f t="shared" si="2"/>
        <v>0.83991767063859801</v>
      </c>
      <c r="E15" s="4" t="str">
        <f t="shared" si="1"/>
        <v>B</v>
      </c>
    </row>
    <row r="16" spans="1:5" x14ac:dyDescent="0.25">
      <c r="A16" s="1" t="s">
        <v>12</v>
      </c>
      <c r="B16" s="1">
        <v>2116.2099999999996</v>
      </c>
      <c r="C16" s="3">
        <f t="shared" si="0"/>
        <v>1.5555356763383793E-2</v>
      </c>
      <c r="D16" s="3">
        <f t="shared" si="2"/>
        <v>0.85547302740198183</v>
      </c>
      <c r="E16" s="4" t="str">
        <f t="shared" si="1"/>
        <v>B</v>
      </c>
    </row>
    <row r="17" spans="1:5" x14ac:dyDescent="0.25">
      <c r="A17" s="1" t="s">
        <v>13</v>
      </c>
      <c r="B17" s="1">
        <v>186.83999999999997</v>
      </c>
      <c r="C17" s="3">
        <f t="shared" si="0"/>
        <v>1.3733811189204418E-3</v>
      </c>
      <c r="D17" s="3">
        <f t="shared" si="2"/>
        <v>0.85684640852090233</v>
      </c>
      <c r="E17" s="4" t="str">
        <f t="shared" si="1"/>
        <v>B</v>
      </c>
    </row>
    <row r="18" spans="1:5" x14ac:dyDescent="0.25">
      <c r="A18" s="1" t="s">
        <v>14</v>
      </c>
      <c r="B18" s="1">
        <v>4912.9600000000009</v>
      </c>
      <c r="C18" s="3">
        <f t="shared" si="0"/>
        <v>3.611307269327433E-2</v>
      </c>
      <c r="D18" s="3">
        <f t="shared" si="2"/>
        <v>0.89295948121417668</v>
      </c>
      <c r="E18" s="4" t="str">
        <f t="shared" si="1"/>
        <v>B</v>
      </c>
    </row>
    <row r="19" spans="1:5" x14ac:dyDescent="0.25">
      <c r="A19" s="1" t="s">
        <v>15</v>
      </c>
      <c r="B19" s="1">
        <v>1346.9</v>
      </c>
      <c r="C19" s="3">
        <f t="shared" si="0"/>
        <v>9.9004872033501574E-3</v>
      </c>
      <c r="D19" s="3">
        <f t="shared" si="2"/>
        <v>0.9028599684175268</v>
      </c>
      <c r="E19" s="4" t="str">
        <f t="shared" si="1"/>
        <v>С</v>
      </c>
    </row>
    <row r="20" spans="1:5" x14ac:dyDescent="0.25">
      <c r="A20" s="1" t="s">
        <v>16</v>
      </c>
      <c r="B20" s="1">
        <v>3076.5499999999997</v>
      </c>
      <c r="C20" s="3">
        <f t="shared" si="0"/>
        <v>2.2614406344544452E-2</v>
      </c>
      <c r="D20" s="3">
        <f t="shared" si="2"/>
        <v>0.92547437476207128</v>
      </c>
      <c r="E20" s="4" t="str">
        <f t="shared" si="1"/>
        <v>С</v>
      </c>
    </row>
    <row r="21" spans="1:5" x14ac:dyDescent="0.25">
      <c r="A21" s="1" t="s">
        <v>17</v>
      </c>
      <c r="B21" s="1">
        <v>1385.2200000000003</v>
      </c>
      <c r="C21" s="3">
        <f t="shared" si="0"/>
        <v>1.0182161172933926E-2</v>
      </c>
      <c r="D21" s="3">
        <f t="shared" si="2"/>
        <v>0.9356565359350052</v>
      </c>
      <c r="E21" s="4" t="str">
        <f t="shared" si="1"/>
        <v>С</v>
      </c>
    </row>
    <row r="22" spans="1:5" x14ac:dyDescent="0.25">
      <c r="A22" s="1" t="s">
        <v>18</v>
      </c>
      <c r="B22" s="1">
        <v>636.08000000000004</v>
      </c>
      <c r="C22" s="3">
        <f t="shared" si="0"/>
        <v>4.6755526767443519E-3</v>
      </c>
      <c r="D22" s="3">
        <f t="shared" si="2"/>
        <v>0.94033208861174955</v>
      </c>
      <c r="E22" s="4" t="str">
        <f t="shared" si="1"/>
        <v>С</v>
      </c>
    </row>
    <row r="23" spans="1:5" x14ac:dyDescent="0.25">
      <c r="A23" s="1" t="s">
        <v>19</v>
      </c>
      <c r="B23" s="1">
        <v>168.38</v>
      </c>
      <c r="C23" s="3">
        <f t="shared" si="0"/>
        <v>1.2376895354518518E-3</v>
      </c>
      <c r="D23" s="3">
        <f t="shared" si="2"/>
        <v>0.94156977814720144</v>
      </c>
      <c r="E23" s="4" t="str">
        <f t="shared" si="1"/>
        <v>С</v>
      </c>
    </row>
    <row r="24" spans="1:5" x14ac:dyDescent="0.25">
      <c r="A24" s="1" t="s">
        <v>1</v>
      </c>
      <c r="B24" s="1">
        <v>1418.71</v>
      </c>
      <c r="C24" s="3">
        <f t="shared" si="0"/>
        <v>1.0428331873386962E-2</v>
      </c>
      <c r="D24" s="3">
        <f t="shared" si="2"/>
        <v>0.95199811002058843</v>
      </c>
      <c r="E24" s="4" t="str">
        <f t="shared" si="1"/>
        <v>С</v>
      </c>
    </row>
    <row r="25" spans="1:5" x14ac:dyDescent="0.25">
      <c r="A25" s="1" t="s">
        <v>0</v>
      </c>
      <c r="B25" s="1">
        <v>2118.5100000000002</v>
      </c>
      <c r="C25" s="3">
        <f t="shared" si="0"/>
        <v>1.5572263082017479E-2</v>
      </c>
      <c r="D25" s="3">
        <f t="shared" si="2"/>
        <v>0.96757037310260596</v>
      </c>
      <c r="E25" s="4" t="str">
        <f t="shared" si="1"/>
        <v>С</v>
      </c>
    </row>
    <row r="26" spans="1:5" x14ac:dyDescent="0.25">
      <c r="A26" s="1" t="s">
        <v>2</v>
      </c>
      <c r="B26" s="1">
        <v>2732.08</v>
      </c>
      <c r="C26" s="3">
        <f t="shared" si="0"/>
        <v>2.0082354353351321E-2</v>
      </c>
      <c r="D26" s="3">
        <f t="shared" si="2"/>
        <v>0.98765272745595734</v>
      </c>
      <c r="E26" s="4" t="str">
        <f t="shared" si="1"/>
        <v>С</v>
      </c>
    </row>
    <row r="27" spans="1:5" x14ac:dyDescent="0.25">
      <c r="A27" s="1" t="s">
        <v>3</v>
      </c>
      <c r="B27" s="1">
        <v>1657</v>
      </c>
      <c r="C27" s="3">
        <f t="shared" si="0"/>
        <v>1.2179899989569537E-2</v>
      </c>
      <c r="D27" s="3">
        <f t="shared" si="2"/>
        <v>0.99983262744552692</v>
      </c>
      <c r="E27" s="4" t="str">
        <f t="shared" si="1"/>
        <v>С</v>
      </c>
    </row>
    <row r="28" spans="1:5" x14ac:dyDescent="0.25">
      <c r="A28" s="1" t="s">
        <v>4</v>
      </c>
      <c r="B28" s="1">
        <v>22.77</v>
      </c>
      <c r="C28" s="3">
        <f t="shared" si="0"/>
        <v>1.6737255447344499E-4</v>
      </c>
      <c r="D28" s="3">
        <f t="shared" si="2"/>
        <v>1.0000000000000004</v>
      </c>
      <c r="E28" s="4" t="str">
        <f t="shared" si="1"/>
        <v>С</v>
      </c>
    </row>
    <row r="29" spans="1:5" x14ac:dyDescent="0.25">
      <c r="B29">
        <f>SUM(B4:B28)</f>
        <v>136043.81</v>
      </c>
      <c r="C29" s="3"/>
      <c r="D29" s="3"/>
    </row>
  </sheetData>
  <mergeCells count="1">
    <mergeCell ref="A1:E2"/>
  </mergeCells>
  <conditionalFormatting sqref="E4:E28">
    <cfRule type="cellIs" dxfId="3" priority="1" operator="equal">
      <formula>"B"</formula>
    </cfRule>
    <cfRule type="cellIs" dxfId="2" priority="2" operator="equal">
      <formula>"A"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Kabanova</dc:creator>
  <cp:lastModifiedBy>Marina Kabanova</cp:lastModifiedBy>
  <dcterms:created xsi:type="dcterms:W3CDTF">2014-12-05T14:43:33Z</dcterms:created>
  <dcterms:modified xsi:type="dcterms:W3CDTF">2014-12-05T14:49:52Z</dcterms:modified>
</cp:coreProperties>
</file>