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87" i="1"/>
  <c r="G87"/>
  <c r="H86"/>
  <c r="G86"/>
  <c r="H85"/>
  <c r="G85"/>
  <c r="H84"/>
  <c r="G84"/>
  <c r="H83"/>
  <c r="G83"/>
  <c r="H82"/>
  <c r="G82"/>
  <c r="H81"/>
  <c r="G81"/>
  <c r="H80"/>
  <c r="G80"/>
  <c r="H79"/>
  <c r="G79"/>
  <c r="H78"/>
  <c r="G78"/>
  <c r="H77"/>
  <c r="G77"/>
  <c r="H76"/>
  <c r="G76"/>
  <c r="H75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8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2.4837110414961571E-2"/>
          <c:y val="1.6986832804563312E-2"/>
          <c:w val="0.82204701831625882"/>
          <c:h val="0.89936207869632168"/>
        </c:manualLayout>
      </c:layout>
      <c:scatterChart>
        <c:scatterStyle val="smoothMarker"/>
        <c:ser>
          <c:idx val="0"/>
          <c:order val="0"/>
          <c:marker>
            <c:symbol val="none"/>
          </c:marker>
          <c:trendline>
            <c:trendlineType val="poly"/>
            <c:order val="6"/>
          </c:trendline>
          <c:trendline>
            <c:trendlineType val="power"/>
          </c:trendline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17005768638812721"/>
                  <c:y val="2.9385006561679805E-2"/>
                </c:manualLayout>
              </c:layout>
              <c:numFmt formatCode="0.000000E+00" sourceLinked="0"/>
            </c:trendlineLbl>
          </c:trendline>
          <c:xVal>
            <c:numRef>
              <c:f>[1]Лист4!$W$2:$W$82</c:f>
              <c:numCache>
                <c:formatCode>General</c:formatCode>
                <c:ptCount val="81"/>
                <c:pt idx="0">
                  <c:v>18</c:v>
                </c:pt>
                <c:pt idx="1">
                  <c:v>17.75</c:v>
                </c:pt>
                <c:pt idx="2">
                  <c:v>17.649999999999999</c:v>
                </c:pt>
                <c:pt idx="3">
                  <c:v>17.45</c:v>
                </c:pt>
                <c:pt idx="4">
                  <c:v>17.25</c:v>
                </c:pt>
                <c:pt idx="5">
                  <c:v>17.05</c:v>
                </c:pt>
                <c:pt idx="6">
                  <c:v>16.850000000000001</c:v>
                </c:pt>
                <c:pt idx="7">
                  <c:v>16.649999999999999</c:v>
                </c:pt>
                <c:pt idx="8">
                  <c:v>16.48</c:v>
                </c:pt>
                <c:pt idx="9">
                  <c:v>16.309999999999999</c:v>
                </c:pt>
                <c:pt idx="10">
                  <c:v>16.14</c:v>
                </c:pt>
                <c:pt idx="11">
                  <c:v>15.97</c:v>
                </c:pt>
                <c:pt idx="12">
                  <c:v>15.8</c:v>
                </c:pt>
                <c:pt idx="13">
                  <c:v>15.59</c:v>
                </c:pt>
                <c:pt idx="14">
                  <c:v>15.38</c:v>
                </c:pt>
                <c:pt idx="15">
                  <c:v>15.17</c:v>
                </c:pt>
                <c:pt idx="16">
                  <c:v>14.96</c:v>
                </c:pt>
                <c:pt idx="17">
                  <c:v>14.75</c:v>
                </c:pt>
                <c:pt idx="18">
                  <c:v>14.62</c:v>
                </c:pt>
                <c:pt idx="19">
                  <c:v>14.49</c:v>
                </c:pt>
                <c:pt idx="20">
                  <c:v>14.36</c:v>
                </c:pt>
                <c:pt idx="21">
                  <c:v>14.23</c:v>
                </c:pt>
                <c:pt idx="22">
                  <c:v>14.1</c:v>
                </c:pt>
                <c:pt idx="23">
                  <c:v>13.96</c:v>
                </c:pt>
                <c:pt idx="24">
                  <c:v>13.82</c:v>
                </c:pt>
                <c:pt idx="25">
                  <c:v>13.68</c:v>
                </c:pt>
                <c:pt idx="26">
                  <c:v>13.54</c:v>
                </c:pt>
                <c:pt idx="27">
                  <c:v>13.4</c:v>
                </c:pt>
                <c:pt idx="28">
                  <c:v>13.29</c:v>
                </c:pt>
                <c:pt idx="29">
                  <c:v>13.18</c:v>
                </c:pt>
                <c:pt idx="30">
                  <c:v>13.07</c:v>
                </c:pt>
                <c:pt idx="31">
                  <c:v>12.96</c:v>
                </c:pt>
                <c:pt idx="32">
                  <c:v>12.85</c:v>
                </c:pt>
                <c:pt idx="33">
                  <c:v>12.73</c:v>
                </c:pt>
                <c:pt idx="34">
                  <c:v>12.61</c:v>
                </c:pt>
                <c:pt idx="35">
                  <c:v>12.49</c:v>
                </c:pt>
                <c:pt idx="36">
                  <c:v>12.37</c:v>
                </c:pt>
                <c:pt idx="37">
                  <c:v>12.25</c:v>
                </c:pt>
                <c:pt idx="38">
                  <c:v>12.14</c:v>
                </c:pt>
                <c:pt idx="39">
                  <c:v>12.03</c:v>
                </c:pt>
                <c:pt idx="40">
                  <c:v>11.92</c:v>
                </c:pt>
                <c:pt idx="41">
                  <c:v>11.81</c:v>
                </c:pt>
                <c:pt idx="42">
                  <c:v>11.7</c:v>
                </c:pt>
                <c:pt idx="43">
                  <c:v>11.61</c:v>
                </c:pt>
                <c:pt idx="44">
                  <c:v>11.52</c:v>
                </c:pt>
                <c:pt idx="45">
                  <c:v>11.43</c:v>
                </c:pt>
                <c:pt idx="46">
                  <c:v>11.34</c:v>
                </c:pt>
                <c:pt idx="47">
                  <c:v>11.25</c:v>
                </c:pt>
                <c:pt idx="48">
                  <c:v>11.16</c:v>
                </c:pt>
                <c:pt idx="49">
                  <c:v>11.07</c:v>
                </c:pt>
                <c:pt idx="50">
                  <c:v>10.98</c:v>
                </c:pt>
                <c:pt idx="51">
                  <c:v>10.89</c:v>
                </c:pt>
                <c:pt idx="52">
                  <c:v>10.8</c:v>
                </c:pt>
                <c:pt idx="53">
                  <c:v>10.72</c:v>
                </c:pt>
                <c:pt idx="54">
                  <c:v>10.64</c:v>
                </c:pt>
                <c:pt idx="55">
                  <c:v>10.56</c:v>
                </c:pt>
                <c:pt idx="56">
                  <c:v>10.48</c:v>
                </c:pt>
                <c:pt idx="57">
                  <c:v>10.4</c:v>
                </c:pt>
                <c:pt idx="58">
                  <c:v>10.32</c:v>
                </c:pt>
                <c:pt idx="59">
                  <c:v>10.24</c:v>
                </c:pt>
                <c:pt idx="60">
                  <c:v>10.16</c:v>
                </c:pt>
                <c:pt idx="61">
                  <c:v>10.08</c:v>
                </c:pt>
                <c:pt idx="62">
                  <c:v>10</c:v>
                </c:pt>
                <c:pt idx="63">
                  <c:v>9.8499999999999392</c:v>
                </c:pt>
                <c:pt idx="64">
                  <c:v>9.7999999999999492</c:v>
                </c:pt>
                <c:pt idx="65">
                  <c:v>9.7499999999999591</c:v>
                </c:pt>
                <c:pt idx="66">
                  <c:v>9.6999999999999709</c:v>
                </c:pt>
                <c:pt idx="67">
                  <c:v>9.6499999999999808</c:v>
                </c:pt>
                <c:pt idx="68">
                  <c:v>9.5999999999999908</c:v>
                </c:pt>
                <c:pt idx="69">
                  <c:v>9.5499999999999901</c:v>
                </c:pt>
                <c:pt idx="70">
                  <c:v>9.4999999999999893</c:v>
                </c:pt>
                <c:pt idx="71">
                  <c:v>9.4499999999999904</c:v>
                </c:pt>
                <c:pt idx="72">
                  <c:v>9.3999999999999897</c:v>
                </c:pt>
                <c:pt idx="73">
                  <c:v>9.3499999999999908</c:v>
                </c:pt>
                <c:pt idx="74">
                  <c:v>9.3000000000000007</c:v>
                </c:pt>
                <c:pt idx="75">
                  <c:v>9.25</c:v>
                </c:pt>
                <c:pt idx="76">
                  <c:v>9.1999999999999993</c:v>
                </c:pt>
                <c:pt idx="77">
                  <c:v>9.15</c:v>
                </c:pt>
                <c:pt idx="78">
                  <c:v>9.1</c:v>
                </c:pt>
                <c:pt idx="79">
                  <c:v>9.0500000000000007</c:v>
                </c:pt>
                <c:pt idx="80">
                  <c:v>9</c:v>
                </c:pt>
              </c:numCache>
            </c:numRef>
          </c:xVal>
          <c:yVal>
            <c:numRef>
              <c:f>[1]Лист4!$X$2:$X$82</c:f>
              <c:numCache>
                <c:formatCode>General</c:formatCode>
                <c:ptCount val="81"/>
                <c:pt idx="0">
                  <c:v>136</c:v>
                </c:pt>
                <c:pt idx="1">
                  <c:v>138</c:v>
                </c:pt>
                <c:pt idx="2">
                  <c:v>140</c:v>
                </c:pt>
                <c:pt idx="3">
                  <c:v>142</c:v>
                </c:pt>
                <c:pt idx="4">
                  <c:v>144</c:v>
                </c:pt>
                <c:pt idx="5">
                  <c:v>146</c:v>
                </c:pt>
                <c:pt idx="6">
                  <c:v>148</c:v>
                </c:pt>
                <c:pt idx="7">
                  <c:v>150</c:v>
                </c:pt>
                <c:pt idx="8">
                  <c:v>152</c:v>
                </c:pt>
                <c:pt idx="9">
                  <c:v>154</c:v>
                </c:pt>
                <c:pt idx="10">
                  <c:v>156</c:v>
                </c:pt>
                <c:pt idx="11">
                  <c:v>158</c:v>
                </c:pt>
                <c:pt idx="12">
                  <c:v>160</c:v>
                </c:pt>
                <c:pt idx="13">
                  <c:v>162</c:v>
                </c:pt>
                <c:pt idx="14">
                  <c:v>164</c:v>
                </c:pt>
                <c:pt idx="15">
                  <c:v>166</c:v>
                </c:pt>
                <c:pt idx="16">
                  <c:v>168</c:v>
                </c:pt>
                <c:pt idx="17">
                  <c:v>170</c:v>
                </c:pt>
                <c:pt idx="18">
                  <c:v>172</c:v>
                </c:pt>
                <c:pt idx="19">
                  <c:v>174</c:v>
                </c:pt>
                <c:pt idx="20">
                  <c:v>176</c:v>
                </c:pt>
                <c:pt idx="21">
                  <c:v>178</c:v>
                </c:pt>
                <c:pt idx="22">
                  <c:v>180</c:v>
                </c:pt>
                <c:pt idx="23">
                  <c:v>182</c:v>
                </c:pt>
                <c:pt idx="24">
                  <c:v>184</c:v>
                </c:pt>
                <c:pt idx="25">
                  <c:v>186</c:v>
                </c:pt>
                <c:pt idx="26">
                  <c:v>188</c:v>
                </c:pt>
                <c:pt idx="27">
                  <c:v>190</c:v>
                </c:pt>
                <c:pt idx="28">
                  <c:v>192</c:v>
                </c:pt>
                <c:pt idx="29">
                  <c:v>194</c:v>
                </c:pt>
                <c:pt idx="30">
                  <c:v>196</c:v>
                </c:pt>
                <c:pt idx="31">
                  <c:v>198</c:v>
                </c:pt>
                <c:pt idx="32">
                  <c:v>200</c:v>
                </c:pt>
                <c:pt idx="33">
                  <c:v>202</c:v>
                </c:pt>
                <c:pt idx="34">
                  <c:v>204</c:v>
                </c:pt>
                <c:pt idx="35">
                  <c:v>206</c:v>
                </c:pt>
                <c:pt idx="36">
                  <c:v>208</c:v>
                </c:pt>
                <c:pt idx="37">
                  <c:v>210</c:v>
                </c:pt>
                <c:pt idx="38">
                  <c:v>212</c:v>
                </c:pt>
                <c:pt idx="39">
                  <c:v>214</c:v>
                </c:pt>
                <c:pt idx="40">
                  <c:v>216</c:v>
                </c:pt>
                <c:pt idx="41">
                  <c:v>218</c:v>
                </c:pt>
                <c:pt idx="42">
                  <c:v>220</c:v>
                </c:pt>
                <c:pt idx="43">
                  <c:v>222</c:v>
                </c:pt>
                <c:pt idx="44">
                  <c:v>224</c:v>
                </c:pt>
                <c:pt idx="45">
                  <c:v>226</c:v>
                </c:pt>
                <c:pt idx="46">
                  <c:v>228</c:v>
                </c:pt>
                <c:pt idx="47">
                  <c:v>230</c:v>
                </c:pt>
                <c:pt idx="48">
                  <c:v>232</c:v>
                </c:pt>
                <c:pt idx="49">
                  <c:v>234</c:v>
                </c:pt>
                <c:pt idx="50">
                  <c:v>236</c:v>
                </c:pt>
                <c:pt idx="51">
                  <c:v>238</c:v>
                </c:pt>
                <c:pt idx="52">
                  <c:v>240</c:v>
                </c:pt>
                <c:pt idx="53">
                  <c:v>242</c:v>
                </c:pt>
                <c:pt idx="54">
                  <c:v>244</c:v>
                </c:pt>
                <c:pt idx="55">
                  <c:v>246</c:v>
                </c:pt>
                <c:pt idx="56">
                  <c:v>248</c:v>
                </c:pt>
                <c:pt idx="57">
                  <c:v>250</c:v>
                </c:pt>
                <c:pt idx="58">
                  <c:v>252</c:v>
                </c:pt>
                <c:pt idx="59">
                  <c:v>254</c:v>
                </c:pt>
                <c:pt idx="60">
                  <c:v>256</c:v>
                </c:pt>
                <c:pt idx="61">
                  <c:v>258</c:v>
                </c:pt>
                <c:pt idx="62">
                  <c:v>260</c:v>
                </c:pt>
                <c:pt idx="63">
                  <c:v>262</c:v>
                </c:pt>
                <c:pt idx="64">
                  <c:v>264</c:v>
                </c:pt>
                <c:pt idx="65">
                  <c:v>266</c:v>
                </c:pt>
                <c:pt idx="66">
                  <c:v>268</c:v>
                </c:pt>
                <c:pt idx="67">
                  <c:v>270</c:v>
                </c:pt>
                <c:pt idx="68">
                  <c:v>272</c:v>
                </c:pt>
                <c:pt idx="69">
                  <c:v>274</c:v>
                </c:pt>
                <c:pt idx="70">
                  <c:v>276</c:v>
                </c:pt>
                <c:pt idx="71">
                  <c:v>278</c:v>
                </c:pt>
                <c:pt idx="72">
                  <c:v>280</c:v>
                </c:pt>
                <c:pt idx="73">
                  <c:v>282</c:v>
                </c:pt>
                <c:pt idx="74">
                  <c:v>284</c:v>
                </c:pt>
                <c:pt idx="75">
                  <c:v>286</c:v>
                </c:pt>
                <c:pt idx="76">
                  <c:v>288</c:v>
                </c:pt>
                <c:pt idx="77">
                  <c:v>290</c:v>
                </c:pt>
                <c:pt idx="78">
                  <c:v>292</c:v>
                </c:pt>
                <c:pt idx="79">
                  <c:v>294</c:v>
                </c:pt>
                <c:pt idx="80">
                  <c:v>296</c:v>
                </c:pt>
              </c:numCache>
            </c:numRef>
          </c:yVal>
          <c:smooth val="1"/>
        </c:ser>
        <c:axId val="102140160"/>
        <c:axId val="102966400"/>
      </c:scatterChart>
      <c:valAx>
        <c:axId val="102140160"/>
        <c:scaling>
          <c:orientation val="minMax"/>
        </c:scaling>
        <c:axPos val="b"/>
        <c:numFmt formatCode="General" sourceLinked="1"/>
        <c:tickLblPos val="nextTo"/>
        <c:crossAx val="102966400"/>
        <c:crosses val="autoZero"/>
        <c:crossBetween val="midCat"/>
      </c:valAx>
      <c:valAx>
        <c:axId val="102966400"/>
        <c:scaling>
          <c:orientation val="minMax"/>
        </c:scaling>
        <c:axPos val="l"/>
        <c:majorGridlines/>
        <c:numFmt formatCode="General" sourceLinked="1"/>
        <c:tickLblPos val="nextTo"/>
        <c:crossAx val="1021401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466724</xdr:colOff>
      <xdr:row>53</xdr:row>
      <xdr:rowOff>95250</xdr:rowOff>
    </xdr:from>
    <xdr:to>
      <xdr:col>22</xdr:col>
      <xdr:colOff>133349</xdr:colOff>
      <xdr:row>85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8;&#1072;&#1073;&#1086;&#1090;&#1082;&#1072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Октябрь"/>
      <sheetName val="мои часы"/>
      <sheetName val="ноябрь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W2">
            <v>18</v>
          </cell>
          <cell r="X2">
            <v>136</v>
          </cell>
        </row>
        <row r="3">
          <cell r="W3">
            <v>17.75</v>
          </cell>
          <cell r="X3">
            <v>138</v>
          </cell>
        </row>
        <row r="4">
          <cell r="W4">
            <v>17.649999999999999</v>
          </cell>
          <cell r="X4">
            <v>140</v>
          </cell>
        </row>
        <row r="5">
          <cell r="W5">
            <v>17.45</v>
          </cell>
          <cell r="X5">
            <v>142</v>
          </cell>
        </row>
        <row r="6">
          <cell r="W6">
            <v>17.25</v>
          </cell>
          <cell r="X6">
            <v>144</v>
          </cell>
        </row>
        <row r="7">
          <cell r="W7">
            <v>17.05</v>
          </cell>
          <cell r="X7">
            <v>146</v>
          </cell>
        </row>
        <row r="8">
          <cell r="W8">
            <v>16.850000000000001</v>
          </cell>
          <cell r="X8">
            <v>148</v>
          </cell>
        </row>
        <row r="9">
          <cell r="W9">
            <v>16.649999999999999</v>
          </cell>
          <cell r="X9">
            <v>150</v>
          </cell>
        </row>
        <row r="10">
          <cell r="W10">
            <v>16.48</v>
          </cell>
          <cell r="X10">
            <v>152</v>
          </cell>
        </row>
        <row r="11">
          <cell r="W11">
            <v>16.309999999999999</v>
          </cell>
          <cell r="X11">
            <v>154</v>
          </cell>
        </row>
        <row r="12">
          <cell r="W12">
            <v>16.14</v>
          </cell>
          <cell r="X12">
            <v>156</v>
          </cell>
        </row>
        <row r="13">
          <cell r="W13">
            <v>15.97</v>
          </cell>
          <cell r="X13">
            <v>158</v>
          </cell>
        </row>
        <row r="14">
          <cell r="W14">
            <v>15.8</v>
          </cell>
          <cell r="X14">
            <v>160</v>
          </cell>
        </row>
        <row r="15">
          <cell r="W15">
            <v>15.59</v>
          </cell>
          <cell r="X15">
            <v>162</v>
          </cell>
        </row>
        <row r="16">
          <cell r="W16">
            <v>15.38</v>
          </cell>
          <cell r="X16">
            <v>164</v>
          </cell>
        </row>
        <row r="17">
          <cell r="W17">
            <v>15.17</v>
          </cell>
          <cell r="X17">
            <v>166</v>
          </cell>
        </row>
        <row r="18">
          <cell r="W18">
            <v>14.96</v>
          </cell>
          <cell r="X18">
            <v>168</v>
          </cell>
        </row>
        <row r="19">
          <cell r="W19">
            <v>14.75</v>
          </cell>
          <cell r="X19">
            <v>170</v>
          </cell>
        </row>
        <row r="20">
          <cell r="W20">
            <v>14.62</v>
          </cell>
          <cell r="X20">
            <v>172</v>
          </cell>
        </row>
        <row r="21">
          <cell r="W21">
            <v>14.49</v>
          </cell>
          <cell r="X21">
            <v>174</v>
          </cell>
        </row>
        <row r="22">
          <cell r="W22">
            <v>14.36</v>
          </cell>
          <cell r="X22">
            <v>176</v>
          </cell>
        </row>
        <row r="23">
          <cell r="W23">
            <v>14.23</v>
          </cell>
          <cell r="X23">
            <v>178</v>
          </cell>
        </row>
        <row r="24">
          <cell r="W24">
            <v>14.1</v>
          </cell>
          <cell r="X24">
            <v>180</v>
          </cell>
        </row>
        <row r="25">
          <cell r="W25">
            <v>13.96</v>
          </cell>
          <cell r="X25">
            <v>182</v>
          </cell>
        </row>
        <row r="26">
          <cell r="W26">
            <v>13.82</v>
          </cell>
          <cell r="X26">
            <v>184</v>
          </cell>
        </row>
        <row r="27">
          <cell r="W27">
            <v>13.68</v>
          </cell>
          <cell r="X27">
            <v>186</v>
          </cell>
        </row>
        <row r="28">
          <cell r="W28">
            <v>13.54</v>
          </cell>
          <cell r="X28">
            <v>188</v>
          </cell>
        </row>
        <row r="29">
          <cell r="W29">
            <v>13.4</v>
          </cell>
          <cell r="X29">
            <v>190</v>
          </cell>
        </row>
        <row r="30">
          <cell r="W30">
            <v>13.29</v>
          </cell>
          <cell r="X30">
            <v>192</v>
          </cell>
        </row>
        <row r="31">
          <cell r="W31">
            <v>13.18</v>
          </cell>
          <cell r="X31">
            <v>194</v>
          </cell>
        </row>
        <row r="32">
          <cell r="W32">
            <v>13.07</v>
          </cell>
          <cell r="X32">
            <v>196</v>
          </cell>
        </row>
        <row r="33">
          <cell r="W33">
            <v>12.96</v>
          </cell>
          <cell r="X33">
            <v>198</v>
          </cell>
        </row>
        <row r="34">
          <cell r="W34">
            <v>12.85</v>
          </cell>
          <cell r="X34">
            <v>200</v>
          </cell>
        </row>
        <row r="35">
          <cell r="W35">
            <v>12.73</v>
          </cell>
          <cell r="X35">
            <v>202</v>
          </cell>
        </row>
        <row r="36">
          <cell r="W36">
            <v>12.61</v>
          </cell>
          <cell r="X36">
            <v>204</v>
          </cell>
        </row>
        <row r="37">
          <cell r="W37">
            <v>12.49</v>
          </cell>
          <cell r="X37">
            <v>206</v>
          </cell>
        </row>
        <row r="38">
          <cell r="W38">
            <v>12.37</v>
          </cell>
          <cell r="X38">
            <v>208</v>
          </cell>
        </row>
        <row r="39">
          <cell r="W39">
            <v>12.25</v>
          </cell>
          <cell r="X39">
            <v>210</v>
          </cell>
        </row>
        <row r="40">
          <cell r="W40">
            <v>12.14</v>
          </cell>
          <cell r="X40">
            <v>212</v>
          </cell>
        </row>
        <row r="41">
          <cell r="W41">
            <v>12.03</v>
          </cell>
          <cell r="X41">
            <v>214</v>
          </cell>
        </row>
        <row r="42">
          <cell r="W42">
            <v>11.92</v>
          </cell>
          <cell r="X42">
            <v>216</v>
          </cell>
        </row>
        <row r="43">
          <cell r="W43">
            <v>11.81</v>
          </cell>
          <cell r="X43">
            <v>218</v>
          </cell>
        </row>
        <row r="44">
          <cell r="W44">
            <v>11.7</v>
          </cell>
          <cell r="X44">
            <v>220</v>
          </cell>
        </row>
        <row r="45">
          <cell r="W45">
            <v>11.61</v>
          </cell>
          <cell r="X45">
            <v>222</v>
          </cell>
        </row>
        <row r="46">
          <cell r="W46">
            <v>11.52</v>
          </cell>
          <cell r="X46">
            <v>224</v>
          </cell>
        </row>
        <row r="47">
          <cell r="W47">
            <v>11.43</v>
          </cell>
          <cell r="X47">
            <v>226</v>
          </cell>
        </row>
        <row r="48">
          <cell r="W48">
            <v>11.34</v>
          </cell>
          <cell r="X48">
            <v>228</v>
          </cell>
        </row>
        <row r="49">
          <cell r="W49">
            <v>11.25</v>
          </cell>
          <cell r="X49">
            <v>230</v>
          </cell>
        </row>
        <row r="50">
          <cell r="W50">
            <v>11.16</v>
          </cell>
          <cell r="X50">
            <v>232</v>
          </cell>
        </row>
        <row r="51">
          <cell r="W51">
            <v>11.07</v>
          </cell>
          <cell r="X51">
            <v>234</v>
          </cell>
        </row>
        <row r="52">
          <cell r="W52">
            <v>10.98</v>
          </cell>
          <cell r="X52">
            <v>236</v>
          </cell>
        </row>
        <row r="53">
          <cell r="W53">
            <v>10.89</v>
          </cell>
          <cell r="X53">
            <v>238</v>
          </cell>
        </row>
        <row r="54">
          <cell r="W54">
            <v>10.8</v>
          </cell>
          <cell r="X54">
            <v>240</v>
          </cell>
        </row>
        <row r="55">
          <cell r="W55">
            <v>10.72</v>
          </cell>
          <cell r="X55">
            <v>242</v>
          </cell>
        </row>
        <row r="56">
          <cell r="W56">
            <v>10.64</v>
          </cell>
          <cell r="X56">
            <v>244</v>
          </cell>
        </row>
        <row r="57">
          <cell r="W57">
            <v>10.56</v>
          </cell>
          <cell r="X57">
            <v>246</v>
          </cell>
        </row>
        <row r="58">
          <cell r="W58">
            <v>10.48</v>
          </cell>
          <cell r="X58">
            <v>248</v>
          </cell>
        </row>
        <row r="59">
          <cell r="W59">
            <v>10.4</v>
          </cell>
          <cell r="X59">
            <v>250</v>
          </cell>
        </row>
        <row r="60">
          <cell r="W60">
            <v>10.32</v>
          </cell>
          <cell r="X60">
            <v>252</v>
          </cell>
        </row>
        <row r="61">
          <cell r="W61">
            <v>10.24</v>
          </cell>
          <cell r="X61">
            <v>254</v>
          </cell>
        </row>
        <row r="62">
          <cell r="W62">
            <v>10.16</v>
          </cell>
          <cell r="X62">
            <v>256</v>
          </cell>
        </row>
        <row r="63">
          <cell r="W63">
            <v>10.08</v>
          </cell>
          <cell r="X63">
            <v>258</v>
          </cell>
        </row>
        <row r="64">
          <cell r="W64">
            <v>10</v>
          </cell>
          <cell r="X64">
            <v>260</v>
          </cell>
        </row>
        <row r="65">
          <cell r="W65">
            <v>9.8499999999999392</v>
          </cell>
          <cell r="X65">
            <v>262</v>
          </cell>
        </row>
        <row r="66">
          <cell r="W66">
            <v>9.7999999999999492</v>
          </cell>
          <cell r="X66">
            <v>264</v>
          </cell>
        </row>
        <row r="67">
          <cell r="W67">
            <v>9.7499999999999591</v>
          </cell>
          <cell r="X67">
            <v>266</v>
          </cell>
        </row>
        <row r="68">
          <cell r="W68">
            <v>9.6999999999999709</v>
          </cell>
          <cell r="X68">
            <v>268</v>
          </cell>
        </row>
        <row r="69">
          <cell r="W69">
            <v>9.6499999999999808</v>
          </cell>
          <cell r="X69">
            <v>270</v>
          </cell>
        </row>
        <row r="70">
          <cell r="W70">
            <v>9.5999999999999908</v>
          </cell>
          <cell r="X70">
            <v>272</v>
          </cell>
        </row>
        <row r="71">
          <cell r="W71">
            <v>9.5499999999999901</v>
          </cell>
          <cell r="X71">
            <v>274</v>
          </cell>
        </row>
        <row r="72">
          <cell r="W72">
            <v>9.4999999999999893</v>
          </cell>
          <cell r="X72">
            <v>276</v>
          </cell>
        </row>
        <row r="73">
          <cell r="W73">
            <v>9.4499999999999904</v>
          </cell>
          <cell r="X73">
            <v>278</v>
          </cell>
        </row>
        <row r="74">
          <cell r="W74">
            <v>9.3999999999999897</v>
          </cell>
          <cell r="X74">
            <v>280</v>
          </cell>
        </row>
        <row r="75">
          <cell r="W75">
            <v>9.3499999999999908</v>
          </cell>
          <cell r="X75">
            <v>282</v>
          </cell>
        </row>
        <row r="76">
          <cell r="W76">
            <v>9.3000000000000007</v>
          </cell>
          <cell r="X76">
            <v>284</v>
          </cell>
        </row>
        <row r="77">
          <cell r="W77">
            <v>9.25</v>
          </cell>
          <cell r="X77">
            <v>286</v>
          </cell>
        </row>
        <row r="78">
          <cell r="W78">
            <v>9.1999999999999993</v>
          </cell>
          <cell r="X78">
            <v>288</v>
          </cell>
        </row>
        <row r="79">
          <cell r="W79">
            <v>9.15</v>
          </cell>
          <cell r="X79">
            <v>290</v>
          </cell>
        </row>
        <row r="80">
          <cell r="W80">
            <v>9.1</v>
          </cell>
          <cell r="X80">
            <v>292</v>
          </cell>
        </row>
        <row r="81">
          <cell r="W81">
            <v>9.0500000000000007</v>
          </cell>
          <cell r="X81">
            <v>294</v>
          </cell>
        </row>
        <row r="82">
          <cell r="W82">
            <v>9</v>
          </cell>
          <cell r="X82">
            <v>296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N90"/>
  <sheetViews>
    <sheetView tabSelected="1" topLeftCell="A40" workbookViewId="0">
      <selection activeCell="G69" sqref="G69"/>
    </sheetView>
  </sheetViews>
  <sheetFormatPr defaultColWidth="10.1640625" defaultRowHeight="11.45" customHeight="1"/>
  <cols>
    <col min="1" max="1" width="6" style="1" customWidth="1"/>
    <col min="2" max="2" width="3.5" style="1" customWidth="1"/>
    <col min="3" max="3" width="10.83203125" style="1" customWidth="1"/>
    <col min="4" max="4" width="22" style="1" customWidth="1"/>
    <col min="5" max="5" width="15" style="1" customWidth="1"/>
    <col min="6" max="6" width="7" style="1" customWidth="1"/>
    <col min="7" max="7" width="15.5" style="1" customWidth="1"/>
    <col min="8" max="8" width="15.83203125" style="1" customWidth="1"/>
    <col min="9" max="9" width="51.33203125" style="1" customWidth="1"/>
    <col min="10" max="11" width="34.5" style="1" customWidth="1"/>
    <col min="12" max="12" width="13.5" style="1" customWidth="1"/>
    <col min="13" max="13" width="13" style="1" customWidth="1"/>
  </cols>
  <sheetData>
    <row r="1" spans="1:14" s="1" customFormat="1" ht="9.9499999999999993" customHeight="1"/>
    <row r="2" spans="1:14" ht="24.95" customHeight="1">
      <c r="A2"/>
      <c r="B2"/>
      <c r="C2"/>
      <c r="D2"/>
      <c r="E2"/>
      <c r="F2"/>
      <c r="G2"/>
      <c r="H2"/>
      <c r="I2"/>
      <c r="J2"/>
      <c r="K2"/>
      <c r="L2"/>
      <c r="M2"/>
    </row>
    <row r="3" spans="1:14" s="1" customFormat="1" ht="9.9499999999999993" customHeight="1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/>
      <c r="B4"/>
      <c r="C4"/>
      <c r="D4"/>
      <c r="E4"/>
      <c r="F4"/>
      <c r="G4"/>
      <c r="H4"/>
      <c r="I4"/>
      <c r="J4"/>
      <c r="K4"/>
      <c r="L4"/>
      <c r="M4"/>
    </row>
    <row r="5" spans="1:14" ht="11.45" customHeight="1">
      <c r="A5"/>
      <c r="B5"/>
      <c r="C5"/>
      <c r="D5"/>
      <c r="E5"/>
      <c r="F5"/>
      <c r="G5"/>
      <c r="H5"/>
      <c r="I5"/>
      <c r="J5"/>
      <c r="K5"/>
      <c r="L5"/>
      <c r="M5"/>
    </row>
    <row r="6" spans="1:14" s="1" customFormat="1" ht="9.9499999999999993" customHeight="1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42" customHeight="1">
      <c r="A7"/>
      <c r="B7"/>
      <c r="C7"/>
      <c r="D7"/>
      <c r="E7" s="2">
        <v>18</v>
      </c>
      <c r="F7" s="2">
        <v>136</v>
      </c>
      <c r="G7" s="2">
        <f>0.001969327*E7^6-0.1682957*E7^5+5.933678*E7^4-110.5317*E7^3+1149.016*E7^2-6350.822*E7+14921.57</f>
        <v>135.88712364798266</v>
      </c>
      <c r="H7" s="2">
        <f>F7-G7</f>
        <v>0.11287635201733792</v>
      </c>
      <c r="I7"/>
      <c r="J7"/>
      <c r="K7"/>
      <c r="L7"/>
      <c r="M7"/>
    </row>
    <row r="8" spans="1:14" ht="15" customHeight="1">
      <c r="A8"/>
      <c r="B8"/>
      <c r="C8"/>
      <c r="D8"/>
      <c r="E8" s="2">
        <v>17.75</v>
      </c>
      <c r="F8" s="2">
        <v>138</v>
      </c>
      <c r="G8" s="2">
        <f t="shared" ref="G8:G71" si="0">0.001969327*E8^6-0.1682957*E8^5+5.933678*E8^4-110.5317*E8^3+1149.016*E8^2-6350.822*E8+14921.57</f>
        <v>138.50573721100955</v>
      </c>
      <c r="H8" s="2">
        <f t="shared" ref="H8:H71" si="1">F8-G8</f>
        <v>-0.50573721100954572</v>
      </c>
      <c r="I8"/>
      <c r="J8"/>
      <c r="K8"/>
      <c r="L8"/>
      <c r="M8"/>
    </row>
    <row r="9" spans="1:14" ht="15" customHeight="1">
      <c r="A9"/>
      <c r="B9"/>
      <c r="C9"/>
      <c r="D9"/>
      <c r="E9" s="2">
        <v>17.649999999999999</v>
      </c>
      <c r="F9" s="2">
        <v>140</v>
      </c>
      <c r="G9" s="2">
        <f t="shared" si="0"/>
        <v>139.5802157915823</v>
      </c>
      <c r="H9" s="2">
        <f t="shared" si="1"/>
        <v>0.41978420841769548</v>
      </c>
      <c r="I9"/>
      <c r="J9"/>
      <c r="K9"/>
      <c r="L9"/>
      <c r="M9"/>
    </row>
    <row r="10" spans="1:14" ht="15" customHeight="1">
      <c r="A10"/>
      <c r="B10"/>
      <c r="C10"/>
      <c r="D10"/>
      <c r="E10" s="2">
        <v>17.45</v>
      </c>
      <c r="F10" s="2">
        <v>142</v>
      </c>
      <c r="G10" s="2">
        <f t="shared" si="0"/>
        <v>141.75094266513042</v>
      </c>
      <c r="H10" s="2">
        <f t="shared" si="1"/>
        <v>0.24905733486957615</v>
      </c>
      <c r="I10"/>
      <c r="J10"/>
      <c r="K10"/>
      <c r="L10"/>
      <c r="M10"/>
    </row>
    <row r="11" spans="1:14" ht="15" customHeight="1">
      <c r="A11"/>
      <c r="B11"/>
      <c r="C11"/>
      <c r="D11"/>
      <c r="E11" s="2">
        <v>17.25</v>
      </c>
      <c r="F11" s="2">
        <v>144</v>
      </c>
      <c r="G11" s="2">
        <f t="shared" si="0"/>
        <v>143.92925772160379</v>
      </c>
      <c r="H11" s="2">
        <f t="shared" si="1"/>
        <v>7.0742278396210168E-2</v>
      </c>
      <c r="I11"/>
      <c r="J11"/>
      <c r="K11"/>
      <c r="L11"/>
      <c r="M11"/>
    </row>
    <row r="12" spans="1:14" ht="15" customHeight="1">
      <c r="A12"/>
      <c r="B12"/>
      <c r="C12"/>
      <c r="D12"/>
      <c r="E12" s="2">
        <v>17.05</v>
      </c>
      <c r="F12" s="2">
        <v>146</v>
      </c>
      <c r="G12" s="2">
        <f t="shared" si="0"/>
        <v>146.09754623368644</v>
      </c>
      <c r="H12" s="2">
        <f t="shared" si="1"/>
        <v>-9.7546233686443884E-2</v>
      </c>
      <c r="I12"/>
      <c r="J12"/>
      <c r="K12"/>
      <c r="L12"/>
      <c r="M12"/>
    </row>
    <row r="13" spans="1:14" ht="15" customHeight="1">
      <c r="A13"/>
      <c r="B13"/>
      <c r="C13"/>
      <c r="D13"/>
      <c r="E13" s="2">
        <v>16.850000000000001</v>
      </c>
      <c r="F13" s="2">
        <v>148</v>
      </c>
      <c r="G13" s="2">
        <f t="shared" si="0"/>
        <v>148.24620124662033</v>
      </c>
      <c r="H13" s="2">
        <f t="shared" si="1"/>
        <v>-0.24620124662033049</v>
      </c>
      <c r="I13"/>
      <c r="J13"/>
      <c r="K13"/>
      <c r="L13"/>
      <c r="M13"/>
    </row>
    <row r="14" spans="1:14" ht="15" customHeight="1">
      <c r="A14"/>
      <c r="B14"/>
      <c r="C14"/>
      <c r="D14"/>
      <c r="E14" s="2">
        <v>16.649999999999999</v>
      </c>
      <c r="F14" s="2">
        <v>150</v>
      </c>
      <c r="G14" s="2">
        <f t="shared" si="0"/>
        <v>150.37230461114814</v>
      </c>
      <c r="H14" s="2">
        <f t="shared" si="1"/>
        <v>-0.37230461114813806</v>
      </c>
      <c r="I14"/>
      <c r="J14"/>
      <c r="K14"/>
      <c r="L14"/>
      <c r="M14"/>
    </row>
    <row r="15" spans="1:14" ht="15" customHeight="1">
      <c r="A15"/>
      <c r="B15"/>
      <c r="C15"/>
      <c r="D15"/>
      <c r="E15" s="2">
        <v>16.48</v>
      </c>
      <c r="F15" s="2">
        <v>152</v>
      </c>
      <c r="G15" s="2">
        <f t="shared" si="0"/>
        <v>152.1635322369184</v>
      </c>
      <c r="H15" s="2">
        <f t="shared" si="1"/>
        <v>-0.16353223691839958</v>
      </c>
      <c r="I15"/>
      <c r="J15"/>
      <c r="K15"/>
      <c r="L15"/>
      <c r="M15"/>
    </row>
    <row r="16" spans="1:14" ht="15" customHeight="1">
      <c r="A16"/>
      <c r="B16"/>
      <c r="C16"/>
      <c r="D16"/>
      <c r="E16" s="2">
        <v>16.309999999999999</v>
      </c>
      <c r="F16" s="2">
        <v>154</v>
      </c>
      <c r="G16" s="2">
        <f t="shared" si="0"/>
        <v>153.94429376794869</v>
      </c>
      <c r="H16" s="2">
        <f t="shared" si="1"/>
        <v>5.570623205130687E-2</v>
      </c>
      <c r="I16"/>
      <c r="J16"/>
      <c r="K16"/>
      <c r="L16"/>
      <c r="M16"/>
    </row>
    <row r="17" spans="1:13" ht="15" customHeight="1">
      <c r="A17"/>
      <c r="B17"/>
      <c r="C17"/>
      <c r="D17"/>
      <c r="E17" s="2">
        <v>16.14</v>
      </c>
      <c r="F17" s="2">
        <v>156</v>
      </c>
      <c r="G17" s="2">
        <f t="shared" si="0"/>
        <v>155.72043887282052</v>
      </c>
      <c r="H17" s="2">
        <f t="shared" si="1"/>
        <v>0.2795611271794769</v>
      </c>
      <c r="I17"/>
      <c r="J17"/>
      <c r="K17"/>
      <c r="L17"/>
      <c r="M17"/>
    </row>
    <row r="18" spans="1:13" ht="15" customHeight="1">
      <c r="A18"/>
      <c r="B18"/>
      <c r="C18"/>
      <c r="D18"/>
      <c r="E18" s="2">
        <v>15.97</v>
      </c>
      <c r="F18" s="2">
        <v>158</v>
      </c>
      <c r="G18" s="2">
        <f t="shared" si="0"/>
        <v>157.49917103224288</v>
      </c>
      <c r="H18" s="2">
        <f t="shared" si="1"/>
        <v>0.50082896775711561</v>
      </c>
      <c r="I18"/>
      <c r="J18"/>
      <c r="K18"/>
      <c r="L18"/>
      <c r="M18"/>
    </row>
    <row r="19" spans="1:13" ht="15" customHeight="1">
      <c r="A19"/>
      <c r="B19"/>
      <c r="C19"/>
      <c r="D19"/>
      <c r="E19" s="2">
        <v>15.8</v>
      </c>
      <c r="F19" s="2">
        <v>160</v>
      </c>
      <c r="G19" s="2">
        <f t="shared" si="0"/>
        <v>159.28864853326377</v>
      </c>
      <c r="H19" s="2">
        <f t="shared" si="1"/>
        <v>0.7113514667362324</v>
      </c>
      <c r="I19"/>
      <c r="J19"/>
      <c r="K19"/>
      <c r="L19"/>
      <c r="M19"/>
    </row>
    <row r="20" spans="1:13" ht="15" customHeight="1">
      <c r="A20"/>
      <c r="B20"/>
      <c r="C20"/>
      <c r="D20"/>
      <c r="E20" s="2">
        <v>15.59</v>
      </c>
      <c r="F20" s="2">
        <v>162</v>
      </c>
      <c r="G20" s="2">
        <f t="shared" si="0"/>
        <v>161.52706707748439</v>
      </c>
      <c r="H20" s="2">
        <f t="shared" si="1"/>
        <v>0.4729329225156107</v>
      </c>
      <c r="I20"/>
      <c r="J20"/>
      <c r="K20"/>
      <c r="L20"/>
      <c r="M20"/>
    </row>
    <row r="21" spans="1:13" ht="15" customHeight="1">
      <c r="A21"/>
      <c r="B21"/>
      <c r="C21"/>
      <c r="D21"/>
      <c r="E21" s="2">
        <v>15.38</v>
      </c>
      <c r="F21" s="2">
        <v>164</v>
      </c>
      <c r="G21" s="2">
        <f t="shared" si="0"/>
        <v>163.81221214848483</v>
      </c>
      <c r="H21" s="2">
        <f t="shared" si="1"/>
        <v>0.18778785151516786</v>
      </c>
      <c r="I21"/>
      <c r="J21"/>
      <c r="K21"/>
      <c r="L21"/>
      <c r="M21"/>
    </row>
    <row r="22" spans="1:13" ht="15" customHeight="1">
      <c r="A22"/>
      <c r="B22"/>
      <c r="C22"/>
      <c r="D22"/>
      <c r="E22" s="2">
        <v>15.17</v>
      </c>
      <c r="F22" s="2">
        <v>166</v>
      </c>
      <c r="G22" s="2">
        <f t="shared" si="0"/>
        <v>166.16081710691651</v>
      </c>
      <c r="H22" s="2">
        <f t="shared" si="1"/>
        <v>-0.16081710691651097</v>
      </c>
      <c r="I22"/>
      <c r="J22"/>
      <c r="K22"/>
      <c r="L22"/>
      <c r="M22"/>
    </row>
    <row r="23" spans="1:13" ht="15" customHeight="1">
      <c r="A23"/>
      <c r="B23"/>
      <c r="C23"/>
      <c r="D23"/>
      <c r="E23" s="2">
        <v>14.96</v>
      </c>
      <c r="F23" s="2">
        <v>168</v>
      </c>
      <c r="G23" s="2">
        <f t="shared" si="0"/>
        <v>168.58866649498668</v>
      </c>
      <c r="H23" s="2">
        <f t="shared" si="1"/>
        <v>-0.58866649498668266</v>
      </c>
      <c r="I23"/>
      <c r="J23"/>
      <c r="K23"/>
      <c r="L23"/>
      <c r="M23"/>
    </row>
    <row r="24" spans="1:13" ht="11.45" customHeight="1">
      <c r="A24"/>
      <c r="B24"/>
      <c r="C24"/>
      <c r="D24"/>
      <c r="E24" s="2">
        <v>14.75</v>
      </c>
      <c r="F24" s="2">
        <v>170</v>
      </c>
      <c r="G24" s="2">
        <f t="shared" si="0"/>
        <v>171.10999846201594</v>
      </c>
      <c r="H24" s="2">
        <f t="shared" si="1"/>
        <v>-1.1099984620159375</v>
      </c>
      <c r="I24"/>
      <c r="J24"/>
      <c r="K24"/>
      <c r="L24"/>
      <c r="M24"/>
    </row>
    <row r="25" spans="1:13" ht="11.45" customHeight="1">
      <c r="A25"/>
      <c r="B25"/>
      <c r="C25"/>
      <c r="D25"/>
      <c r="E25" s="2">
        <v>14.62</v>
      </c>
      <c r="F25" s="2">
        <v>172</v>
      </c>
      <c r="G25" s="2">
        <f t="shared" si="0"/>
        <v>172.72311046825052</v>
      </c>
      <c r="H25" s="2">
        <f t="shared" si="1"/>
        <v>-0.72311046825052472</v>
      </c>
      <c r="I25"/>
      <c r="J25"/>
      <c r="K25"/>
      <c r="L25"/>
      <c r="M25"/>
    </row>
    <row r="26" spans="1:13" ht="11.45" customHeight="1">
      <c r="A26"/>
      <c r="B26"/>
      <c r="C26"/>
      <c r="D26"/>
      <c r="E26" s="2">
        <v>14.49</v>
      </c>
      <c r="F26" s="2">
        <v>174</v>
      </c>
      <c r="G26" s="2">
        <f t="shared" si="0"/>
        <v>174.37922665537189</v>
      </c>
      <c r="H26" s="2">
        <f t="shared" si="1"/>
        <v>-0.37922665537189459</v>
      </c>
      <c r="I26"/>
      <c r="J26"/>
      <c r="K26"/>
      <c r="L26"/>
      <c r="M26"/>
    </row>
    <row r="27" spans="1:13" ht="11.45" customHeight="1">
      <c r="A27"/>
      <c r="B27"/>
      <c r="C27"/>
      <c r="D27"/>
      <c r="E27" s="2">
        <v>14.36</v>
      </c>
      <c r="F27" s="2">
        <v>176</v>
      </c>
      <c r="G27" s="2">
        <f t="shared" si="0"/>
        <v>176.08042423768347</v>
      </c>
      <c r="H27" s="2">
        <f t="shared" si="1"/>
        <v>-8.0424237683473621E-2</v>
      </c>
      <c r="I27"/>
      <c r="J27"/>
      <c r="K27"/>
      <c r="L27"/>
      <c r="M27"/>
    </row>
    <row r="28" spans="1:13" ht="11.45" customHeight="1">
      <c r="A28"/>
      <c r="B28"/>
      <c r="C28"/>
      <c r="D28"/>
      <c r="E28" s="2">
        <v>14.23</v>
      </c>
      <c r="F28" s="2">
        <v>178</v>
      </c>
      <c r="G28" s="2">
        <f t="shared" si="0"/>
        <v>177.82838986807474</v>
      </c>
      <c r="H28" s="2">
        <f t="shared" si="1"/>
        <v>0.17161013192526298</v>
      </c>
      <c r="I28"/>
      <c r="J28"/>
      <c r="K28"/>
      <c r="L28"/>
      <c r="M28"/>
    </row>
    <row r="29" spans="1:13" ht="11.45" customHeight="1">
      <c r="A29"/>
      <c r="B29"/>
      <c r="C29"/>
      <c r="D29"/>
      <c r="E29" s="2">
        <v>14.1</v>
      </c>
      <c r="F29" s="2">
        <v>180</v>
      </c>
      <c r="G29" s="2">
        <f t="shared" si="0"/>
        <v>179.62441006066365</v>
      </c>
      <c r="H29" s="2">
        <f t="shared" si="1"/>
        <v>0.37558993933635065</v>
      </c>
      <c r="I29"/>
      <c r="J29"/>
      <c r="K29"/>
      <c r="L29"/>
      <c r="M29"/>
    </row>
    <row r="30" spans="1:13" ht="11.45" customHeight="1">
      <c r="D30"/>
      <c r="E30" s="2">
        <v>13.96</v>
      </c>
      <c r="F30" s="2">
        <v>182</v>
      </c>
      <c r="G30" s="2">
        <f t="shared" si="0"/>
        <v>181.61333186794218</v>
      </c>
      <c r="H30" s="2">
        <f t="shared" si="1"/>
        <v>0.38666813205782091</v>
      </c>
      <c r="I30"/>
      <c r="J30"/>
      <c r="K30"/>
      <c r="L30"/>
      <c r="M30"/>
    </row>
    <row r="31" spans="1:13" ht="11.45" customHeight="1">
      <c r="D31"/>
      <c r="E31" s="2">
        <v>13.82</v>
      </c>
      <c r="F31" s="2">
        <v>184</v>
      </c>
      <c r="G31" s="2">
        <f t="shared" si="0"/>
        <v>183.65959118975297</v>
      </c>
      <c r="H31" s="2">
        <f t="shared" si="1"/>
        <v>0.34040881024702685</v>
      </c>
      <c r="I31"/>
      <c r="J31"/>
      <c r="K31"/>
      <c r="L31"/>
      <c r="M31"/>
    </row>
    <row r="32" spans="1:13" ht="11.45" customHeight="1">
      <c r="D32"/>
      <c r="E32" s="2">
        <v>13.68</v>
      </c>
      <c r="F32" s="2">
        <v>186</v>
      </c>
      <c r="G32" s="2">
        <f t="shared" si="0"/>
        <v>185.76325511351024</v>
      </c>
      <c r="H32" s="2">
        <f t="shared" si="1"/>
        <v>0.23674488648975966</v>
      </c>
      <c r="I32"/>
      <c r="J32"/>
      <c r="K32"/>
      <c r="L32"/>
      <c r="M32"/>
    </row>
    <row r="33" spans="4:13" ht="11.45" customHeight="1">
      <c r="D33"/>
      <c r="E33" s="2">
        <v>13.54</v>
      </c>
      <c r="F33" s="2">
        <v>188</v>
      </c>
      <c r="G33" s="2">
        <f t="shared" si="0"/>
        <v>187.92389779234509</v>
      </c>
      <c r="H33" s="2">
        <f t="shared" si="1"/>
        <v>7.610220765491249E-2</v>
      </c>
      <c r="I33"/>
      <c r="J33"/>
      <c r="K33"/>
      <c r="L33"/>
      <c r="M33"/>
    </row>
    <row r="34" spans="4:13" ht="11.45" customHeight="1">
      <c r="D34"/>
      <c r="E34" s="2">
        <v>13.4</v>
      </c>
      <c r="F34" s="2">
        <v>190</v>
      </c>
      <c r="G34" s="2">
        <f t="shared" si="0"/>
        <v>190.14063804674515</v>
      </c>
      <c r="H34" s="2">
        <f t="shared" si="1"/>
        <v>-0.14063804674515268</v>
      </c>
      <c r="I34"/>
      <c r="J34"/>
      <c r="K34"/>
      <c r="L34"/>
      <c r="M34"/>
    </row>
    <row r="35" spans="4:13" ht="11.45" customHeight="1">
      <c r="D35"/>
      <c r="E35" s="2">
        <v>13.29</v>
      </c>
      <c r="F35" s="2">
        <v>192</v>
      </c>
      <c r="G35" s="2">
        <f t="shared" si="0"/>
        <v>191.92089022050641</v>
      </c>
      <c r="H35" s="2">
        <f t="shared" si="1"/>
        <v>7.9109779493592214E-2</v>
      </c>
      <c r="I35"/>
      <c r="J35"/>
      <c r="K35"/>
      <c r="L35"/>
      <c r="M35"/>
    </row>
    <row r="36" spans="4:13" ht="11.45" customHeight="1">
      <c r="D36"/>
      <c r="E36" s="2">
        <v>13.18</v>
      </c>
      <c r="F36" s="2">
        <v>194</v>
      </c>
      <c r="G36" s="2">
        <f t="shared" si="0"/>
        <v>193.7342069102524</v>
      </c>
      <c r="H36" s="2">
        <f t="shared" si="1"/>
        <v>0.26579308974760352</v>
      </c>
      <c r="I36"/>
      <c r="J36"/>
      <c r="K36"/>
      <c r="L36"/>
      <c r="M36"/>
    </row>
    <row r="37" spans="4:13" ht="11.45" customHeight="1">
      <c r="D37"/>
      <c r="E37" s="2">
        <v>13.07</v>
      </c>
      <c r="F37" s="2">
        <v>196</v>
      </c>
      <c r="G37" s="2">
        <f t="shared" si="0"/>
        <v>195.57969695800421</v>
      </c>
      <c r="H37" s="2">
        <f t="shared" si="1"/>
        <v>0.42030304199579405</v>
      </c>
      <c r="I37"/>
      <c r="J37"/>
      <c r="K37"/>
      <c r="L37"/>
      <c r="M37"/>
    </row>
    <row r="38" spans="4:13" ht="11.45" customHeight="1">
      <c r="D38"/>
      <c r="E38" s="2">
        <v>12.96</v>
      </c>
      <c r="F38" s="2">
        <v>198</v>
      </c>
      <c r="G38" s="2">
        <f t="shared" si="0"/>
        <v>197.45637980807078</v>
      </c>
      <c r="H38" s="2">
        <f t="shared" si="1"/>
        <v>0.54362019192922162</v>
      </c>
      <c r="I38"/>
      <c r="J38"/>
      <c r="K38"/>
      <c r="L38"/>
      <c r="M38"/>
    </row>
    <row r="39" spans="4:13" ht="11.45" customHeight="1">
      <c r="D39"/>
      <c r="E39" s="2">
        <v>12.85</v>
      </c>
      <c r="F39" s="2">
        <v>200</v>
      </c>
      <c r="G39" s="2">
        <f t="shared" si="0"/>
        <v>199.36321103845694</v>
      </c>
      <c r="H39" s="2">
        <f t="shared" si="1"/>
        <v>0.6367889615430613</v>
      </c>
      <c r="I39"/>
      <c r="J39"/>
      <c r="K39"/>
      <c r="L39"/>
      <c r="M39"/>
    </row>
    <row r="40" spans="4:13" ht="11.45" customHeight="1">
      <c r="D40"/>
      <c r="E40" s="2">
        <v>12.73</v>
      </c>
      <c r="F40" s="2">
        <v>202</v>
      </c>
      <c r="G40" s="2">
        <f t="shared" si="0"/>
        <v>201.47650502132456</v>
      </c>
      <c r="H40" s="2">
        <f t="shared" si="1"/>
        <v>0.52349497867544414</v>
      </c>
      <c r="I40"/>
      <c r="J40"/>
      <c r="K40"/>
      <c r="L40"/>
      <c r="M40"/>
    </row>
    <row r="41" spans="4:13" ht="11.45" customHeight="1">
      <c r="D41"/>
      <c r="E41" s="2">
        <v>12.61</v>
      </c>
      <c r="F41" s="2">
        <v>204</v>
      </c>
      <c r="G41" s="2">
        <f t="shared" si="0"/>
        <v>203.62298480692698</v>
      </c>
      <c r="H41" s="2">
        <f t="shared" si="1"/>
        <v>0.37701519307302078</v>
      </c>
      <c r="I41"/>
      <c r="J41"/>
      <c r="K41"/>
      <c r="L41"/>
      <c r="M41"/>
    </row>
    <row r="42" spans="4:13" ht="11.45" customHeight="1">
      <c r="D42"/>
      <c r="E42" s="2">
        <v>12.49</v>
      </c>
      <c r="F42" s="2">
        <v>206</v>
      </c>
      <c r="G42" s="2">
        <f t="shared" si="0"/>
        <v>205.80128673963918</v>
      </c>
      <c r="H42" s="2">
        <f t="shared" si="1"/>
        <v>0.19871326036081882</v>
      </c>
      <c r="I42"/>
      <c r="J42"/>
      <c r="K42"/>
      <c r="L42"/>
      <c r="M42"/>
    </row>
    <row r="43" spans="4:13" ht="11.45" customHeight="1">
      <c r="D43"/>
      <c r="E43" s="2">
        <v>12.37</v>
      </c>
      <c r="F43" s="2">
        <v>208</v>
      </c>
      <c r="G43" s="2">
        <f t="shared" si="0"/>
        <v>208.0101465880507</v>
      </c>
      <c r="H43" s="2">
        <f t="shared" si="1"/>
        <v>-1.0146588050702121E-2</v>
      </c>
      <c r="I43"/>
      <c r="J43"/>
      <c r="K43"/>
      <c r="L43"/>
      <c r="M43"/>
    </row>
    <row r="44" spans="4:13" ht="11.45" customHeight="1">
      <c r="D44"/>
      <c r="E44" s="2">
        <v>12.25</v>
      </c>
      <c r="F44" s="2">
        <v>210</v>
      </c>
      <c r="G44" s="2">
        <f t="shared" si="0"/>
        <v>210.24845928089781</v>
      </c>
      <c r="H44" s="2">
        <f t="shared" si="1"/>
        <v>-0.248459280897805</v>
      </c>
      <c r="I44"/>
      <c r="J44"/>
      <c r="K44"/>
      <c r="L44"/>
      <c r="M44"/>
    </row>
    <row r="45" spans="4:13" ht="11.45" customHeight="1">
      <c r="D45"/>
      <c r="E45" s="2">
        <v>12.14</v>
      </c>
      <c r="F45" s="2">
        <v>212</v>
      </c>
      <c r="G45" s="2">
        <f t="shared" si="0"/>
        <v>212.32536127189087</v>
      </c>
      <c r="H45" s="2">
        <f t="shared" si="1"/>
        <v>-0.32536127189086983</v>
      </c>
      <c r="I45"/>
      <c r="J45"/>
      <c r="K45"/>
      <c r="L45"/>
      <c r="M45"/>
    </row>
    <row r="46" spans="4:13" ht="11.45" customHeight="1">
      <c r="D46"/>
      <c r="E46" s="2">
        <v>12.03</v>
      </c>
      <c r="F46" s="2">
        <v>214</v>
      </c>
      <c r="G46" s="2">
        <f t="shared" si="0"/>
        <v>214.42580103335058</v>
      </c>
      <c r="H46" s="2">
        <f t="shared" si="1"/>
        <v>-0.42580103335058084</v>
      </c>
      <c r="I46"/>
      <c r="J46"/>
      <c r="K46"/>
      <c r="L46"/>
      <c r="M46"/>
    </row>
    <row r="47" spans="4:13" ht="11.45" customHeight="1">
      <c r="D47"/>
      <c r="E47" s="2">
        <v>11.92</v>
      </c>
      <c r="F47" s="2">
        <v>216</v>
      </c>
      <c r="G47" s="2">
        <f t="shared" si="0"/>
        <v>216.54956448464509</v>
      </c>
      <c r="H47" s="2">
        <f t="shared" si="1"/>
        <v>-0.54956448464508867</v>
      </c>
      <c r="I47"/>
      <c r="J47"/>
      <c r="K47"/>
      <c r="L47"/>
      <c r="M47"/>
    </row>
    <row r="48" spans="4:13" ht="11.45" customHeight="1">
      <c r="D48"/>
      <c r="E48" s="2">
        <v>11.81</v>
      </c>
      <c r="F48" s="2">
        <v>218</v>
      </c>
      <c r="G48" s="2">
        <f t="shared" si="0"/>
        <v>218.69673921666254</v>
      </c>
      <c r="H48" s="2">
        <f t="shared" si="1"/>
        <v>-0.69673921666253591</v>
      </c>
      <c r="I48"/>
      <c r="J48"/>
      <c r="K48"/>
      <c r="L48"/>
      <c r="M48"/>
    </row>
    <row r="49" spans="4:13" ht="11.45" customHeight="1">
      <c r="D49"/>
      <c r="E49" s="2">
        <v>11.7</v>
      </c>
      <c r="F49" s="2">
        <v>220</v>
      </c>
      <c r="G49" s="2">
        <f t="shared" si="0"/>
        <v>220.86776628524967</v>
      </c>
      <c r="H49" s="2">
        <f t="shared" si="1"/>
        <v>-0.86776628524967236</v>
      </c>
      <c r="I49"/>
      <c r="J49"/>
      <c r="K49"/>
      <c r="L49"/>
      <c r="M49"/>
    </row>
    <row r="50" spans="4:13" ht="11.45" customHeight="1">
      <c r="D50"/>
      <c r="E50" s="2">
        <v>11.61</v>
      </c>
      <c r="F50" s="2">
        <v>222</v>
      </c>
      <c r="G50" s="2">
        <f t="shared" si="0"/>
        <v>222.66238134395826</v>
      </c>
      <c r="H50" s="2">
        <f t="shared" si="1"/>
        <v>-0.66238134395825909</v>
      </c>
      <c r="I50"/>
      <c r="J50"/>
      <c r="K50"/>
      <c r="L50"/>
      <c r="M50"/>
    </row>
    <row r="51" spans="4:13" ht="11.45" customHeight="1">
      <c r="D51"/>
      <c r="E51" s="2">
        <v>11.52</v>
      </c>
      <c r="F51" s="2">
        <v>224</v>
      </c>
      <c r="G51" s="2">
        <f t="shared" si="0"/>
        <v>224.47421690391639</v>
      </c>
      <c r="H51" s="2">
        <f t="shared" si="1"/>
        <v>-0.47421690391638549</v>
      </c>
      <c r="I51"/>
      <c r="J51"/>
      <c r="K51"/>
      <c r="L51"/>
      <c r="M51"/>
    </row>
    <row r="52" spans="4:13" ht="11.45" customHeight="1">
      <c r="D52"/>
      <c r="E52" s="2">
        <v>11.43</v>
      </c>
      <c r="F52" s="2">
        <v>226</v>
      </c>
      <c r="G52" s="2">
        <f t="shared" si="0"/>
        <v>226.30419634028658</v>
      </c>
      <c r="H52" s="2">
        <f t="shared" si="1"/>
        <v>-0.30419634028658038</v>
      </c>
      <c r="I52"/>
      <c r="J52"/>
      <c r="K52"/>
      <c r="L52"/>
      <c r="M52"/>
    </row>
    <row r="53" spans="4:13" ht="11.45" customHeight="1">
      <c r="D53"/>
      <c r="E53" s="2">
        <v>11.34</v>
      </c>
      <c r="F53" s="2">
        <v>228</v>
      </c>
      <c r="G53" s="2">
        <f t="shared" si="0"/>
        <v>228.15349525080092</v>
      </c>
      <c r="H53" s="2">
        <f t="shared" si="1"/>
        <v>-0.15349525080091553</v>
      </c>
      <c r="I53"/>
      <c r="J53"/>
      <c r="K53"/>
      <c r="L53"/>
      <c r="M53"/>
    </row>
    <row r="54" spans="4:13" ht="11.45" customHeight="1">
      <c r="D54"/>
      <c r="E54" s="2">
        <v>11.25</v>
      </c>
      <c r="F54" s="2">
        <v>230</v>
      </c>
      <c r="G54" s="2">
        <f t="shared" si="0"/>
        <v>230.02356463245087</v>
      </c>
      <c r="H54" s="2">
        <f t="shared" si="1"/>
        <v>-2.3564632450870704E-2</v>
      </c>
      <c r="I54"/>
      <c r="J54"/>
      <c r="K54"/>
      <c r="L54"/>
      <c r="M54"/>
    </row>
    <row r="55" spans="4:13" ht="11.45" customHeight="1">
      <c r="D55"/>
      <c r="E55" s="2">
        <v>11.16</v>
      </c>
      <c r="F55" s="2">
        <v>232</v>
      </c>
      <c r="G55" s="2">
        <f t="shared" si="0"/>
        <v>231.91615481043846</v>
      </c>
      <c r="H55" s="2">
        <f t="shared" si="1"/>
        <v>8.3845189561543521E-2</v>
      </c>
      <c r="I55"/>
      <c r="J55"/>
      <c r="K55"/>
      <c r="L55"/>
      <c r="M55"/>
    </row>
    <row r="56" spans="4:13" ht="11.45" customHeight="1">
      <c r="D56"/>
      <c r="E56" s="2">
        <v>11.07</v>
      </c>
      <c r="F56" s="2">
        <v>234</v>
      </c>
      <c r="G56" s="2">
        <f t="shared" si="0"/>
        <v>233.83334012221167</v>
      </c>
      <c r="H56" s="2">
        <f t="shared" si="1"/>
        <v>0.16665987778833369</v>
      </c>
      <c r="I56"/>
      <c r="J56"/>
      <c r="K56"/>
      <c r="L56"/>
      <c r="M56"/>
    </row>
    <row r="57" spans="4:13" ht="11.45" customHeight="1">
      <c r="D57"/>
      <c r="E57" s="2">
        <v>10.98</v>
      </c>
      <c r="F57" s="2">
        <v>236</v>
      </c>
      <c r="G57" s="2">
        <f t="shared" si="0"/>
        <v>235.77754435364477</v>
      </c>
      <c r="H57" s="2">
        <f t="shared" si="1"/>
        <v>0.22245564635522896</v>
      </c>
      <c r="I57"/>
      <c r="J57"/>
      <c r="K57"/>
      <c r="L57"/>
      <c r="M57"/>
    </row>
    <row r="58" spans="4:13" ht="11.45" customHeight="1">
      <c r="D58"/>
      <c r="E58" s="2">
        <v>10.89</v>
      </c>
      <c r="F58" s="2">
        <v>238</v>
      </c>
      <c r="G58" s="2">
        <f t="shared" si="0"/>
        <v>237.75156692972087</v>
      </c>
      <c r="H58" s="2">
        <f t="shared" si="1"/>
        <v>0.24843307027913397</v>
      </c>
      <c r="I58"/>
      <c r="J58"/>
      <c r="K58"/>
      <c r="L58"/>
      <c r="M58"/>
    </row>
    <row r="59" spans="4:13" ht="11.45" customHeight="1">
      <c r="D59"/>
      <c r="E59" s="2">
        <v>10.8</v>
      </c>
      <c r="F59" s="2">
        <v>240</v>
      </c>
      <c r="G59" s="2">
        <f t="shared" si="0"/>
        <v>239.75860985815962</v>
      </c>
      <c r="H59" s="2">
        <f t="shared" si="1"/>
        <v>0.24139014184038388</v>
      </c>
      <c r="I59"/>
      <c r="J59"/>
      <c r="K59"/>
      <c r="L59"/>
      <c r="M59"/>
    </row>
    <row r="60" spans="4:13" ht="11.45" customHeight="1">
      <c r="D60"/>
      <c r="E60" s="2">
        <v>10.72</v>
      </c>
      <c r="F60" s="2">
        <v>242</v>
      </c>
      <c r="G60" s="2">
        <f t="shared" si="0"/>
        <v>241.5732950397578</v>
      </c>
      <c r="H60" s="2">
        <f t="shared" si="1"/>
        <v>0.42670496024220483</v>
      </c>
      <c r="I60"/>
      <c r="J60"/>
      <c r="K60"/>
      <c r="L60"/>
      <c r="M60"/>
    </row>
    <row r="61" spans="4:13" ht="11.45" customHeight="1">
      <c r="D61"/>
      <c r="E61" s="2">
        <v>10.64</v>
      </c>
      <c r="F61" s="2">
        <v>244</v>
      </c>
      <c r="G61" s="2">
        <f t="shared" si="0"/>
        <v>243.41978827819548</v>
      </c>
      <c r="H61" s="2">
        <f t="shared" si="1"/>
        <v>0.58021172180451686</v>
      </c>
      <c r="I61"/>
      <c r="J61"/>
      <c r="K61"/>
      <c r="L61"/>
      <c r="M61"/>
    </row>
    <row r="62" spans="4:13" ht="11.45" customHeight="1">
      <c r="D62"/>
      <c r="E62" s="2">
        <v>10.56</v>
      </c>
      <c r="F62" s="2">
        <v>246</v>
      </c>
      <c r="G62" s="2">
        <f t="shared" si="0"/>
        <v>245.30124640779832</v>
      </c>
      <c r="H62" s="2">
        <f t="shared" si="1"/>
        <v>0.6987535922016832</v>
      </c>
      <c r="I62"/>
      <c r="J62"/>
      <c r="K62"/>
      <c r="L62"/>
      <c r="M62"/>
    </row>
    <row r="63" spans="4:13" ht="11.45" customHeight="1">
      <c r="D63"/>
      <c r="E63" s="2">
        <v>10.48</v>
      </c>
      <c r="F63" s="2">
        <v>248</v>
      </c>
      <c r="G63" s="2">
        <f t="shared" si="0"/>
        <v>247.22114536810113</v>
      </c>
      <c r="H63" s="2">
        <f t="shared" si="1"/>
        <v>0.7788546318988665</v>
      </c>
      <c r="I63"/>
      <c r="J63"/>
      <c r="K63"/>
      <c r="L63"/>
      <c r="M63"/>
    </row>
    <row r="64" spans="4:13" ht="11.45" customHeight="1">
      <c r="D64"/>
      <c r="E64" s="2">
        <v>10.4</v>
      </c>
      <c r="F64" s="2">
        <v>250</v>
      </c>
      <c r="G64" s="2">
        <f t="shared" si="0"/>
        <v>249.18329713049025</v>
      </c>
      <c r="H64" s="2">
        <f t="shared" si="1"/>
        <v>0.81670286950975424</v>
      </c>
      <c r="I64"/>
      <c r="J64"/>
      <c r="K64"/>
      <c r="L64"/>
      <c r="M64"/>
    </row>
    <row r="65" spans="4:13" ht="11.45" customHeight="1">
      <c r="D65"/>
      <c r="E65" s="2">
        <v>10.32</v>
      </c>
      <c r="F65" s="2">
        <v>252</v>
      </c>
      <c r="G65" s="2">
        <f t="shared" si="0"/>
        <v>251.19186699632701</v>
      </c>
      <c r="H65" s="2">
        <f t="shared" si="1"/>
        <v>0.80813300367299234</v>
      </c>
      <c r="I65"/>
      <c r="J65"/>
      <c r="K65"/>
      <c r="L65"/>
      <c r="M65"/>
    </row>
    <row r="66" spans="4:13" ht="11.45" customHeight="1">
      <c r="D66"/>
      <c r="E66" s="2">
        <v>10.24</v>
      </c>
      <c r="F66" s="2">
        <v>254</v>
      </c>
      <c r="G66" s="2">
        <f t="shared" si="0"/>
        <v>253.25139126705471</v>
      </c>
      <c r="H66" s="2">
        <f t="shared" si="1"/>
        <v>0.74860873294528574</v>
      </c>
      <c r="I66"/>
      <c r="J66"/>
      <c r="K66"/>
      <c r="L66"/>
      <c r="M66"/>
    </row>
    <row r="67" spans="4:13" ht="11.45" customHeight="1">
      <c r="D67"/>
      <c r="E67" s="2">
        <v>10.16</v>
      </c>
      <c r="F67" s="2">
        <v>256</v>
      </c>
      <c r="G67" s="2">
        <f t="shared" si="0"/>
        <v>255.36679528579407</v>
      </c>
      <c r="H67" s="2">
        <f t="shared" si="1"/>
        <v>0.63320471420593094</v>
      </c>
      <c r="I67"/>
      <c r="J67"/>
      <c r="K67"/>
      <c r="L67"/>
      <c r="M67"/>
    </row>
    <row r="68" spans="4:13" ht="11.45" customHeight="1">
      <c r="D68"/>
      <c r="E68" s="2">
        <v>10.08</v>
      </c>
      <c r="F68" s="2">
        <v>258</v>
      </c>
      <c r="G68" s="2">
        <f t="shared" si="0"/>
        <v>257.5434118506746</v>
      </c>
      <c r="H68" s="2">
        <f t="shared" si="1"/>
        <v>0.45658814932539826</v>
      </c>
      <c r="I68"/>
      <c r="J68"/>
      <c r="K68"/>
      <c r="L68"/>
      <c r="M68"/>
    </row>
    <row r="69" spans="4:13" ht="11.45" customHeight="1">
      <c r="D69"/>
      <c r="E69" s="3">
        <v>10</v>
      </c>
      <c r="F69" s="3">
        <v>260</v>
      </c>
      <c r="G69" s="3">
        <f t="shared" si="0"/>
        <v>259.7870000000039</v>
      </c>
      <c r="H69" s="3">
        <f t="shared" si="1"/>
        <v>0.21299999999610009</v>
      </c>
      <c r="I69"/>
      <c r="J69"/>
      <c r="K69"/>
      <c r="L69"/>
      <c r="M69"/>
    </row>
    <row r="70" spans="4:13" ht="11.45" customHeight="1">
      <c r="D70"/>
      <c r="E70" s="2">
        <v>9.8499999999999392</v>
      </c>
      <c r="F70" s="2">
        <v>262</v>
      </c>
      <c r="G70" s="2">
        <f t="shared" si="0"/>
        <v>264.19619122440781</v>
      </c>
      <c r="H70" s="2">
        <f t="shared" si="1"/>
        <v>-2.1961912244078121</v>
      </c>
      <c r="I70"/>
      <c r="J70"/>
      <c r="K70"/>
      <c r="L70"/>
      <c r="M70"/>
    </row>
    <row r="71" spans="4:13" ht="11.45" customHeight="1">
      <c r="D71"/>
      <c r="E71" s="2">
        <v>9.7999999999999492</v>
      </c>
      <c r="F71" s="2">
        <v>264</v>
      </c>
      <c r="G71" s="2">
        <f t="shared" si="0"/>
        <v>265.73083670315827</v>
      </c>
      <c r="H71" s="2">
        <f t="shared" si="1"/>
        <v>-1.7308367031582748</v>
      </c>
      <c r="I71"/>
      <c r="J71"/>
      <c r="K71"/>
      <c r="L71"/>
      <c r="M71"/>
    </row>
    <row r="72" spans="4:13" ht="11.45" customHeight="1">
      <c r="D72"/>
      <c r="E72" s="2">
        <v>9.7499999999999591</v>
      </c>
      <c r="F72" s="2">
        <v>266</v>
      </c>
      <c r="G72" s="2">
        <f t="shared" ref="G72:G87" si="2">0.001969327*E72^6-0.1682957*E72^5+5.933678*E72^4-110.5317*E72^3+1149.016*E72^2-6350.822*E72+14921.57</f>
        <v>267.30092695548228</v>
      </c>
      <c r="H72" s="2">
        <f t="shared" ref="H72:H87" si="3">F72-G72</f>
        <v>-1.3009269554822822</v>
      </c>
      <c r="I72"/>
      <c r="J72"/>
      <c r="K72"/>
      <c r="L72"/>
      <c r="M72"/>
    </row>
    <row r="73" spans="4:13" ht="11.45" customHeight="1">
      <c r="D73"/>
      <c r="E73" s="2">
        <v>9.6999999999999709</v>
      </c>
      <c r="F73" s="2">
        <v>268</v>
      </c>
      <c r="G73" s="2">
        <f t="shared" si="2"/>
        <v>268.90837110266148</v>
      </c>
      <c r="H73" s="2">
        <f t="shared" si="3"/>
        <v>-0.90837110266147647</v>
      </c>
      <c r="I73"/>
      <c r="J73"/>
      <c r="K73"/>
      <c r="L73"/>
      <c r="M73"/>
    </row>
    <row r="74" spans="4:13" ht="11.45" customHeight="1">
      <c r="D74"/>
      <c r="E74" s="2">
        <v>9.6499999999999808</v>
      </c>
      <c r="F74" s="2">
        <v>270</v>
      </c>
      <c r="G74" s="2">
        <f t="shared" si="2"/>
        <v>270.55515887977526</v>
      </c>
      <c r="H74" s="2">
        <f t="shared" si="3"/>
        <v>-0.5551588797752629</v>
      </c>
      <c r="I74"/>
      <c r="J74"/>
      <c r="K74"/>
      <c r="L74"/>
      <c r="M74"/>
    </row>
    <row r="75" spans="4:13" ht="11.45" customHeight="1">
      <c r="D75"/>
      <c r="E75" s="2">
        <v>9.5999999999999908</v>
      </c>
      <c r="F75" s="2">
        <v>272</v>
      </c>
      <c r="G75" s="2">
        <f t="shared" si="2"/>
        <v>272.24336263742589</v>
      </c>
      <c r="H75" s="2">
        <f t="shared" si="3"/>
        <v>-0.24336263742588926</v>
      </c>
      <c r="I75"/>
      <c r="J75"/>
      <c r="K75"/>
      <c r="L75"/>
      <c r="M75"/>
    </row>
    <row r="76" spans="4:13" ht="11.45" customHeight="1">
      <c r="D76"/>
      <c r="E76" s="2">
        <v>9.5499999999999901</v>
      </c>
      <c r="F76" s="2">
        <v>274</v>
      </c>
      <c r="G76" s="2">
        <f t="shared" si="2"/>
        <v>273.9751393660481</v>
      </c>
      <c r="H76" s="2">
        <f t="shared" si="3"/>
        <v>2.4860633951902855E-2</v>
      </c>
      <c r="I76"/>
      <c r="J76"/>
      <c r="K76"/>
      <c r="L76"/>
      <c r="M76"/>
    </row>
    <row r="77" spans="4:13" ht="11.45" customHeight="1">
      <c r="D77"/>
      <c r="E77" s="2">
        <v>9.4999999999999893</v>
      </c>
      <c r="F77" s="2">
        <v>276</v>
      </c>
      <c r="G77" s="2">
        <f t="shared" si="2"/>
        <v>275.75273274200299</v>
      </c>
      <c r="H77" s="2">
        <f t="shared" si="3"/>
        <v>0.24726725799700944</v>
      </c>
      <c r="I77"/>
      <c r="J77"/>
      <c r="K77"/>
      <c r="L77"/>
      <c r="M77"/>
    </row>
    <row r="78" spans="4:13" ht="11.45" customHeight="1">
      <c r="D78"/>
      <c r="E78" s="2">
        <v>9.4499999999999904</v>
      </c>
      <c r="F78" s="2">
        <v>278</v>
      </c>
      <c r="G78" s="2">
        <f t="shared" si="2"/>
        <v>277.5784751960673</v>
      </c>
      <c r="H78" s="2">
        <f t="shared" si="3"/>
        <v>0.42152480393269798</v>
      </c>
      <c r="I78"/>
      <c r="J78"/>
      <c r="K78"/>
      <c r="L78"/>
      <c r="M78"/>
    </row>
    <row r="79" spans="4:13" ht="11.45" customHeight="1">
      <c r="D79"/>
      <c r="E79" s="2">
        <v>9.3999999999999897</v>
      </c>
      <c r="F79" s="2">
        <v>280</v>
      </c>
      <c r="G79" s="2">
        <f t="shared" si="2"/>
        <v>279.4547900040925</v>
      </c>
      <c r="H79" s="2">
        <f t="shared" si="3"/>
        <v>0.54520999590749852</v>
      </c>
      <c r="I79"/>
      <c r="J79"/>
      <c r="K79"/>
      <c r="L79"/>
      <c r="M79"/>
    </row>
    <row r="80" spans="4:13" ht="11.45" customHeight="1">
      <c r="D80"/>
      <c r="E80" s="2">
        <v>9.3499999999999908</v>
      </c>
      <c r="F80" s="2">
        <v>282</v>
      </c>
      <c r="G80" s="2">
        <f t="shared" si="2"/>
        <v>281.38419339959364</v>
      </c>
      <c r="H80" s="2">
        <f t="shared" si="3"/>
        <v>0.61580660040635848</v>
      </c>
      <c r="I80"/>
      <c r="J80"/>
      <c r="K80"/>
      <c r="L80"/>
      <c r="M80"/>
    </row>
    <row r="81" spans="4:13" ht="11.45" customHeight="1">
      <c r="D81"/>
      <c r="E81" s="2">
        <v>9.3000000000000007</v>
      </c>
      <c r="F81" s="2">
        <v>284</v>
      </c>
      <c r="G81" s="2">
        <f t="shared" si="2"/>
        <v>283.36929670866084</v>
      </c>
      <c r="H81" s="2">
        <f t="shared" si="3"/>
        <v>0.63070329133915948</v>
      </c>
      <c r="I81"/>
      <c r="J81"/>
      <c r="K81"/>
      <c r="L81"/>
      <c r="M81"/>
    </row>
    <row r="82" spans="4:13" ht="11.45" customHeight="1">
      <c r="D82"/>
      <c r="E82" s="2">
        <v>9.25</v>
      </c>
      <c r="F82" s="2">
        <v>286</v>
      </c>
      <c r="G82" s="2">
        <f t="shared" si="2"/>
        <v>285.41280850712064</v>
      </c>
      <c r="H82" s="2">
        <f t="shared" si="3"/>
        <v>0.58719149287935579</v>
      </c>
      <c r="I82"/>
      <c r="J82"/>
      <c r="K82"/>
      <c r="L82"/>
      <c r="M82"/>
    </row>
    <row r="83" spans="4:13" ht="11.45" customHeight="1">
      <c r="D83"/>
      <c r="E83" s="2">
        <v>9.1999999999999993</v>
      </c>
      <c r="F83" s="2">
        <v>288</v>
      </c>
      <c r="G83" s="2">
        <f t="shared" si="2"/>
        <v>287.51753679955436</v>
      </c>
      <c r="H83" s="2">
        <f t="shared" si="3"/>
        <v>0.48246320044563618</v>
      </c>
      <c r="I83"/>
      <c r="J83"/>
      <c r="K83"/>
      <c r="L83"/>
      <c r="M83"/>
    </row>
    <row r="84" spans="4:13" ht="11.45" customHeight="1">
      <c r="D84"/>
      <c r="E84" s="2">
        <v>9.15</v>
      </c>
      <c r="F84" s="2">
        <v>290</v>
      </c>
      <c r="G84" s="2">
        <f t="shared" si="2"/>
        <v>289.68639122079185</v>
      </c>
      <c r="H84" s="2">
        <f t="shared" si="3"/>
        <v>0.31360877920815255</v>
      </c>
      <c r="I84"/>
      <c r="J84"/>
      <c r="K84"/>
      <c r="L84"/>
      <c r="M84"/>
    </row>
    <row r="85" spans="4:13" ht="11.45" customHeight="1">
      <c r="D85"/>
      <c r="E85" s="2">
        <v>9.1</v>
      </c>
      <c r="F85" s="2">
        <v>292</v>
      </c>
      <c r="G85" s="2">
        <f t="shared" si="2"/>
        <v>291.92238525932771</v>
      </c>
      <c r="H85" s="2">
        <f t="shared" si="3"/>
        <v>7.7614740672288463E-2</v>
      </c>
      <c r="I85"/>
      <c r="J85"/>
      <c r="K85"/>
      <c r="L85"/>
      <c r="M85"/>
    </row>
    <row r="86" spans="4:13" ht="11.45" customHeight="1">
      <c r="D86"/>
      <c r="E86" s="2">
        <v>9.0500000000000007</v>
      </c>
      <c r="F86" s="2">
        <v>294</v>
      </c>
      <c r="G86" s="2">
        <f t="shared" si="2"/>
        <v>294.22863850307476</v>
      </c>
      <c r="H86" s="2">
        <f t="shared" si="3"/>
        <v>-0.22863850307476241</v>
      </c>
      <c r="I86"/>
      <c r="J86"/>
      <c r="K86"/>
      <c r="L86"/>
      <c r="M86"/>
    </row>
    <row r="87" spans="4:13" ht="11.45" customHeight="1">
      <c r="D87"/>
      <c r="E87" s="2">
        <v>9</v>
      </c>
      <c r="F87" s="2">
        <v>296</v>
      </c>
      <c r="G87" s="2">
        <f t="shared" si="2"/>
        <v>296.6083789070035</v>
      </c>
      <c r="H87" s="2">
        <f t="shared" si="3"/>
        <v>-0.60837890700349817</v>
      </c>
      <c r="I87"/>
      <c r="J87"/>
      <c r="K87"/>
      <c r="L87"/>
      <c r="M87"/>
    </row>
    <row r="88" spans="4:13" ht="11.45" customHeight="1">
      <c r="D88"/>
      <c r="E88"/>
      <c r="F88"/>
      <c r="G88"/>
      <c r="H88"/>
      <c r="I88"/>
      <c r="J88"/>
      <c r="K88"/>
      <c r="L88"/>
      <c r="M88"/>
    </row>
    <row r="89" spans="4:13" ht="11.45" customHeight="1">
      <c r="D89"/>
      <c r="E89"/>
      <c r="F89"/>
      <c r="G89"/>
      <c r="H89"/>
      <c r="I89"/>
      <c r="J89"/>
      <c r="K89"/>
      <c r="L89"/>
      <c r="M89"/>
    </row>
    <row r="90" spans="4:13" ht="11.45" customHeight="1">
      <c r="D90"/>
      <c r="E90"/>
      <c r="F90"/>
      <c r="G90"/>
      <c r="H90"/>
      <c r="I90"/>
      <c r="J90"/>
      <c r="K90"/>
      <c r="L90"/>
      <c r="M90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Vdekameron</cp:lastModifiedBy>
  <dcterms:modified xsi:type="dcterms:W3CDTF">2014-12-09T07:44:00Z</dcterms:modified>
</cp:coreProperties>
</file>