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6480" activeTab="1"/>
  </bookViews>
  <sheets>
    <sheet name="Ответы" sheetId="1" r:id="rId1"/>
    <sheet name="Результа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2" l="1" a="1"/>
  <c r="H5" i="2" s="1"/>
  <c r="H2" i="2" a="1"/>
  <c r="H2" i="2" s="1"/>
  <c r="H3" i="2" a="1"/>
  <c r="H3" i="2" s="1"/>
  <c r="H4" i="2" a="1"/>
  <c r="H4" i="2" s="1"/>
  <c r="H6" i="2" a="1"/>
  <c r="H6" i="2" s="1"/>
</calcChain>
</file>

<file path=xl/sharedStrings.xml><?xml version="1.0" encoding="utf-8"?>
<sst xmlns="http://schemas.openxmlformats.org/spreadsheetml/2006/main" count="81" uniqueCount="34">
  <si>
    <t>№ п/п</t>
  </si>
  <si>
    <t>Содержание обращения
9</t>
  </si>
  <si>
    <t>Классификация обращения/Тип Продукта/Услуги
11</t>
  </si>
  <si>
    <t>Классификация обращения/Подтип Продукта/Услуги
12</t>
  </si>
  <si>
    <t>Классификация обращения/Этапы
13</t>
  </si>
  <si>
    <t>Классификация обращения/Тема
14</t>
  </si>
  <si>
    <t>Классификация обращения/Подтема
15</t>
  </si>
  <si>
    <t>Результат</t>
  </si>
  <si>
    <t>Категория</t>
  </si>
  <si>
    <t>Карты</t>
  </si>
  <si>
    <t>Дебетовые_банковские_карты</t>
  </si>
  <si>
    <t>Категория 1</t>
  </si>
  <si>
    <t>Методология_дебетовые_карты</t>
  </si>
  <si>
    <t>Пополнение_Выдача_Порядок_контроля_счета_дебетовой_карты</t>
  </si>
  <si>
    <t>Можно ли выдать наличных денег не по месту ведения счета по дебетовой карте Моментум в случае, если карта утрачена?</t>
  </si>
  <si>
    <t>Выдача_наличных_денег_не_по_месту_ведения_счета_по_карте_Моментум_карта_утрачена</t>
  </si>
  <si>
    <t>Порядок_выдачи_наличных_денежных_средств_дебетовые_карты1</t>
  </si>
  <si>
    <t>Можно ли выдать денежные средства по выпущенной, но не выданной карте. Карта первичного выпуска.</t>
  </si>
  <si>
    <t>Вклады</t>
  </si>
  <si>
    <t>Депозиты_Счета</t>
  </si>
  <si>
    <t>Методология_депозиты_счета</t>
  </si>
  <si>
    <t>Категория 2</t>
  </si>
  <si>
    <t>Какими средствами несовершеннолетний от 14 до 18 лет может распоряжаться сам без условий?</t>
  </si>
  <si>
    <t>Распоряжение_вкладами_несовершеннолетних_</t>
  </si>
  <si>
    <t>Какими_средствами_несовершеннолетний_от_14_до_18_лет_может_распоряжаться_сам_без_условий</t>
  </si>
  <si>
    <t>На счет несовершеннолетнего в возрасте от 14 до 18 лет зачислена пенсия по потере кормильца. Требуется ли предъявление разрешения органов опеки и попечительства при совершении расходных операций?</t>
  </si>
  <si>
    <t>Выдача_наличными_со_вкладов_несовершеннолетних_в_возрасте_от_14_до_18_лет</t>
  </si>
  <si>
    <t>Переводы_Платежи_Расчеты</t>
  </si>
  <si>
    <t>Можно ли отправить перевод Колибри в Крым?</t>
  </si>
  <si>
    <t>Переводы_Колибри</t>
  </si>
  <si>
    <t>Методология_Колибри</t>
  </si>
  <si>
    <t>Порядок_оформления_перевода_Колибри</t>
  </si>
  <si>
    <t>Порядок_оформления_перевода_Колибри1</t>
  </si>
  <si>
    <t>Категория2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</si>
</sst>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NumberFormat="1" applyFont="1"/>
    <xf numFmtId="0" fontId="0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8" sqref="D18"/>
    </sheetView>
  </sheetViews>
  <sheetFormatPr defaultRowHeight="15" customHeight="1" x14ac:dyDescent="0.25"/>
  <sheetData>
    <row r="1" spans="1:9" ht="14.25" customHeight="1" x14ac:dyDescent="0.25">
      <c r="A1" s="3" t="s">
        <v>0</v>
      </c>
      <c r="B1" s="4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</row>
    <row r="2" spans="1:9" s="14" customFormat="1" ht="14.25" customHeight="1" x14ac:dyDescent="0.25">
      <c r="A2" s="5">
        <v>37</v>
      </c>
      <c r="B2" s="8" t="s">
        <v>22</v>
      </c>
      <c r="C2" s="2" t="s">
        <v>18</v>
      </c>
      <c r="D2" s="2" t="s">
        <v>19</v>
      </c>
      <c r="E2" s="2" t="s">
        <v>20</v>
      </c>
      <c r="F2" s="2" t="s">
        <v>23</v>
      </c>
      <c r="G2" s="2" t="s">
        <v>24</v>
      </c>
      <c r="H2" s="6">
        <v>1</v>
      </c>
      <c r="I2" s="7" t="s">
        <v>21</v>
      </c>
    </row>
    <row r="3" spans="1:9" s="14" customFormat="1" ht="14.25" customHeight="1" x14ac:dyDescent="0.25">
      <c r="A3" s="1">
        <v>102</v>
      </c>
      <c r="B3" s="15" t="s">
        <v>28</v>
      </c>
      <c r="C3" s="15" t="s">
        <v>27</v>
      </c>
      <c r="D3" s="15" t="s">
        <v>29</v>
      </c>
      <c r="E3" s="15" t="s">
        <v>30</v>
      </c>
      <c r="F3" s="15" t="s">
        <v>31</v>
      </c>
      <c r="G3" s="15" t="s">
        <v>32</v>
      </c>
      <c r="H3" s="1">
        <v>1</v>
      </c>
      <c r="I3" s="16" t="s">
        <v>33</v>
      </c>
    </row>
    <row r="4" spans="1:9" ht="15" customHeight="1" x14ac:dyDescent="0.25">
      <c r="A4" s="5">
        <v>19</v>
      </c>
      <c r="B4" s="8" t="s">
        <v>14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15</v>
      </c>
      <c r="H4" s="6">
        <v>1</v>
      </c>
      <c r="I4" s="7" t="s">
        <v>11</v>
      </c>
    </row>
    <row r="5" spans="1:9" ht="15" customHeight="1" x14ac:dyDescent="0.25">
      <c r="A5" s="5">
        <v>27</v>
      </c>
      <c r="B5" s="8" t="s">
        <v>17</v>
      </c>
      <c r="C5" s="2" t="s">
        <v>9</v>
      </c>
      <c r="D5" s="2" t="s">
        <v>10</v>
      </c>
      <c r="E5" s="2" t="s">
        <v>12</v>
      </c>
      <c r="F5" s="2" t="s">
        <v>13</v>
      </c>
      <c r="G5" s="2" t="s">
        <v>16</v>
      </c>
      <c r="H5" s="6">
        <v>1</v>
      </c>
      <c r="I5" s="7" t="s">
        <v>11</v>
      </c>
    </row>
    <row r="6" spans="1:9" ht="15" customHeight="1" x14ac:dyDescent="0.25">
      <c r="A6" s="5">
        <v>38</v>
      </c>
      <c r="B6" s="8" t="s">
        <v>25</v>
      </c>
      <c r="C6" s="2" t="s">
        <v>18</v>
      </c>
      <c r="D6" s="2" t="s">
        <v>19</v>
      </c>
      <c r="E6" s="2" t="s">
        <v>20</v>
      </c>
      <c r="F6" s="2" t="s">
        <v>23</v>
      </c>
      <c r="G6" s="2" t="s">
        <v>26</v>
      </c>
      <c r="H6" s="6">
        <v>1</v>
      </c>
      <c r="I6" s="7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4" sqref="H4"/>
    </sheetView>
  </sheetViews>
  <sheetFormatPr defaultRowHeight="15" customHeight="1" x14ac:dyDescent="0.25"/>
  <sheetData>
    <row r="1" spans="1:8" ht="15" customHeight="1" x14ac:dyDescent="0.25">
      <c r="A1" s="10" t="s">
        <v>0</v>
      </c>
      <c r="B1" s="11" t="s">
        <v>1</v>
      </c>
      <c r="C1" s="9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8" ht="15" customHeight="1" x14ac:dyDescent="0.25">
      <c r="A2" s="12">
        <v>19</v>
      </c>
      <c r="B2" s="13" t="s">
        <v>14</v>
      </c>
      <c r="C2" s="9" t="s">
        <v>9</v>
      </c>
      <c r="D2" s="9" t="s">
        <v>10</v>
      </c>
      <c r="E2" s="9" t="s">
        <v>12</v>
      </c>
      <c r="F2" s="9" t="s">
        <v>13</v>
      </c>
      <c r="G2" s="9" t="s">
        <v>15</v>
      </c>
      <c r="H2" s="14" t="e">
        <f t="array" ref="H2">INDEX(Ответы!$H$2:$H$340,MATCH(B2&amp;C2&amp;D2&amp;E2&amp;F2&amp;G2,Ответы!$B$2:$B$340&amp;Ответы!$C$2:$C$340&amp;Ответы!$D$2:$D$340&amp;Ответы!$E$2:$E$340&amp;Ответы!$F$2:$F$340&amp;Ответы!$G$2:$G$340,0))</f>
        <v>#VALUE!</v>
      </c>
    </row>
    <row r="3" spans="1:8" ht="15" customHeight="1" x14ac:dyDescent="0.25">
      <c r="A3" s="12">
        <v>27</v>
      </c>
      <c r="B3" s="13" t="s">
        <v>17</v>
      </c>
      <c r="C3" s="9" t="s">
        <v>9</v>
      </c>
      <c r="D3" s="9" t="s">
        <v>10</v>
      </c>
      <c r="E3" s="9" t="s">
        <v>12</v>
      </c>
      <c r="F3" s="9" t="s">
        <v>13</v>
      </c>
      <c r="G3" s="9" t="s">
        <v>16</v>
      </c>
      <c r="H3" s="14" t="e">
        <f t="array" ref="H3">INDEX(Ответы!$H$2:$H$340,MATCH(B3&amp;C3&amp;D3&amp;E3&amp;F3&amp;G3,Ответы!$B$2:$B$340&amp;Ответы!$C$2:$C$340&amp;Ответы!$D$2:$D$340&amp;Ответы!$E$2:$E$340&amp;Ответы!$F$2:$F$340&amp;Ответы!$G$2:$G$340,0))</f>
        <v>#VALUE!</v>
      </c>
    </row>
    <row r="4" spans="1:8" ht="15" customHeight="1" x14ac:dyDescent="0.25">
      <c r="A4" s="12">
        <v>37</v>
      </c>
      <c r="B4" s="13" t="s">
        <v>22</v>
      </c>
      <c r="C4" s="9" t="s">
        <v>18</v>
      </c>
      <c r="D4" s="9" t="s">
        <v>19</v>
      </c>
      <c r="E4" s="9" t="s">
        <v>20</v>
      </c>
      <c r="F4" s="9" t="s">
        <v>23</v>
      </c>
      <c r="G4" s="9" t="s">
        <v>24</v>
      </c>
      <c r="H4" s="14" t="e">
        <f t="array" ref="H4">INDEX(Ответы!$H$2:$H$340,MATCH(B4&amp;C4&amp;D4&amp;E4&amp;F4&amp;G4,Ответы!$B$2:$B$340&amp;Ответы!$C$2:$C$340&amp;Ответы!$D$2:$D$340&amp;Ответы!$E$2:$E$340&amp;Ответы!$F$2:$F$340&amp;Ответы!$G$2:$G$340,0))</f>
        <v>#VALUE!</v>
      </c>
    </row>
    <row r="5" spans="1:8" ht="15" customHeight="1" x14ac:dyDescent="0.25">
      <c r="A5" s="12">
        <v>38</v>
      </c>
      <c r="B5" s="13" t="s">
        <v>25</v>
      </c>
      <c r="C5" s="9" t="s">
        <v>18</v>
      </c>
      <c r="D5" s="9" t="s">
        <v>19</v>
      </c>
      <c r="E5" s="9" t="s">
        <v>20</v>
      </c>
      <c r="F5" s="9" t="s">
        <v>23</v>
      </c>
      <c r="G5" s="9" t="s">
        <v>26</v>
      </c>
      <c r="H5" s="14" t="e">
        <f t="array" ref="H5">INDEX(Ответы!$H$2:$H$340,MATCH(B5&amp;C5&amp;D5&amp;E5&amp;F5&amp;G5,Ответы!$B$2:$B$340&amp;Ответы!$C$2:$C$340&amp;Ответы!$D$2:$D$340&amp;Ответы!$E$2:$E$340&amp;Ответы!$F$2:$F$340&amp;Ответы!$G$2:$G$340,0))</f>
        <v>#VALUE!</v>
      </c>
    </row>
    <row r="6" spans="1:8" ht="15" customHeight="1" x14ac:dyDescent="0.25">
      <c r="A6" s="1">
        <v>102</v>
      </c>
      <c r="B6" s="15" t="s">
        <v>28</v>
      </c>
      <c r="C6" s="15" t="s">
        <v>27</v>
      </c>
      <c r="D6" s="15" t="s">
        <v>29</v>
      </c>
      <c r="E6" s="15" t="s">
        <v>30</v>
      </c>
      <c r="F6" s="15" t="s">
        <v>31</v>
      </c>
      <c r="G6" s="15" t="s">
        <v>32</v>
      </c>
      <c r="H6" s="14">
        <f t="array" ref="H6">INDEX(Ответы!$H$2:$H$340,MATCH(B6&amp;C6&amp;D6&amp;E6&amp;F6&amp;G6,Ответы!$B$2:$B$340&amp;Ответы!$C$2:$C$340&amp;Ответы!$D$2:$D$340&amp;Ответы!$E$2:$E$340&amp;Ответы!$F$2:$F$340&amp;Ответы!$G$2:$G$340,0))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Ответы</vt:lpstr>
      <vt:lpstr>Результат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2014-12-07T15:21:06Z</dcterms:created>
  <dcterms:modified xsi:type="dcterms:W3CDTF">2014-12-07T15:33:19Z</dcterms:modified>
</cp:coreProperties>
</file>