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40" tabRatio="318"/>
  </bookViews>
  <sheets>
    <sheet name="Старый прайс" sheetId="1" r:id="rId1"/>
    <sheet name="Новый прайс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2" i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" i="2"/>
</calcChain>
</file>

<file path=xl/sharedStrings.xml><?xml version="1.0" encoding="utf-8"?>
<sst xmlns="http://schemas.openxmlformats.org/spreadsheetml/2006/main" count="41" uniqueCount="26">
  <si>
    <t>Название товара</t>
  </si>
  <si>
    <t>Артикул</t>
  </si>
  <si>
    <t>Холодильник Whirlpool - WBE 3114 TS (шт.)</t>
  </si>
  <si>
    <t>Холодильник Whirlpool - WBE 3114 W (шт.)</t>
  </si>
  <si>
    <t>Холодильник Whirlpool WBE 3414 TS (шт.)</t>
  </si>
  <si>
    <t>Холодильник Whirlpool WBE 3414 W (шт.)</t>
  </si>
  <si>
    <t>Холодильник Whirlpool WBE 3714 TS (шт.)</t>
  </si>
  <si>
    <t>Холодильник Whirlpool WBE 3714 W (шт.)</t>
  </si>
  <si>
    <t>Холодильник Zanussi ZRB 38212 WA (шт.)</t>
  </si>
  <si>
    <t>Холодильник ZANUSSI ZRB36101 (шт.)</t>
  </si>
  <si>
    <t>Холодильник Zanussi ZRТ 23100 WA (шт.)</t>
  </si>
  <si>
    <t>Холодильник АТЛАНТ-2819-95 (шт.)</t>
  </si>
  <si>
    <t>Холодильник АТЛАНТ-2835-95 (шт.)</t>
  </si>
  <si>
    <t>Холодильник АТЛАНТ-4010-100 А+ (шт.)</t>
  </si>
  <si>
    <t>Холодильник АТЛАНТ-4012-100 (шт.)</t>
  </si>
  <si>
    <t>Холодильник АТЛАНТ-4023-100 (шт.)</t>
  </si>
  <si>
    <t>Холодильник АТЛАНТ-4025-100-аналог 5014 (шт.)</t>
  </si>
  <si>
    <t>Холодильник АТЛАНТ-4723-100 А+ (шт.)</t>
  </si>
  <si>
    <t>Холодильник АТЛАНТ-6021-100, арт. 6021-031 (шт.)</t>
  </si>
  <si>
    <t>Холодильник АТЛАНТ-6023-100 (шт.)</t>
  </si>
  <si>
    <t>Холодильник АТЛАНТ-6024-031 (шт.)</t>
  </si>
  <si>
    <t>Холодильник АТЛАНТ-6025-100 (шт.)</t>
  </si>
  <si>
    <t>Холодильник АТЛАНТ-6025-180 сріблястий (шт.)</t>
  </si>
  <si>
    <t>Холодильник АТЛАНТ-6026-100 (шт.)</t>
  </si>
  <si>
    <t>Холодильник ДНЕПР-212-010 (шт.)</t>
  </si>
  <si>
    <t>Холодильник НОРД-271-010 (шт.)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</si>
</sst>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204"/>
    </font>
    <font>
      <b/>
      <sz val="13"/>
      <name val="Arial Cyr"/>
      <family val="2"/>
      <charset val="204"/>
    </font>
    <font>
      <sz val="13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zoomScale="80" zoomScaleNormal="80" workbookViewId="0">
      <selection activeCell="J9" sqref="J9"/>
    </sheetView>
  </sheetViews>
  <sheetFormatPr defaultColWidth="11.5703125" defaultRowHeight="12.75" x14ac:dyDescent="0.2"/>
  <cols>
    <col min="1" max="1" width="78" style="1" customWidth="1"/>
    <col min="2" max="2" width="11.5703125" style="1"/>
  </cols>
  <sheetData>
    <row r="1" spans="1:4" ht="16.5" x14ac:dyDescent="0.25">
      <c r="A1" s="2" t="s">
        <v>0</v>
      </c>
      <c r="B1" s="3" t="s">
        <v>1</v>
      </c>
    </row>
    <row r="2" spans="1:4" ht="16.5" x14ac:dyDescent="0.25">
      <c r="A2" s="4" t="s">
        <v>2</v>
      </c>
      <c r="B2" s="5">
        <v>4223</v>
      </c>
      <c r="D2">
        <f>SUMPRODUCT(--($B2='Новый прайс'!$B$2:$B$25))</f>
        <v>1</v>
      </c>
    </row>
    <row r="3" spans="1:4" ht="16.5" x14ac:dyDescent="0.25">
      <c r="A3" s="4" t="s">
        <v>3</v>
      </c>
      <c r="B3" s="5">
        <v>4573</v>
      </c>
      <c r="D3">
        <f>SUMPRODUCT(--($B3='Новый прайс'!$B$2:$B$25))</f>
        <v>1</v>
      </c>
    </row>
    <row r="4" spans="1:4" ht="16.5" x14ac:dyDescent="0.25">
      <c r="A4" s="4" t="s">
        <v>4</v>
      </c>
      <c r="B4" s="5">
        <v>4503</v>
      </c>
      <c r="D4">
        <f>SUMPRODUCT(--($B4='Новый прайс'!$B$2:$B$25))</f>
        <v>1</v>
      </c>
    </row>
    <row r="5" spans="1:4" ht="16.5" x14ac:dyDescent="0.25">
      <c r="A5" s="4" t="s">
        <v>5</v>
      </c>
      <c r="B5" s="5">
        <v>4574</v>
      </c>
      <c r="D5">
        <f>SUMPRODUCT(--($B5='Новый прайс'!$B$2:$B$25))</f>
        <v>1</v>
      </c>
    </row>
    <row r="6" spans="1:4" ht="16.5" x14ac:dyDescent="0.25">
      <c r="A6" s="4" t="s">
        <v>6</v>
      </c>
      <c r="B6" s="5">
        <v>4575</v>
      </c>
      <c r="D6">
        <f>SUMPRODUCT(--($B6='Новый прайс'!$B$2:$B$25))</f>
        <v>1</v>
      </c>
    </row>
    <row r="7" spans="1:4" ht="16.5" x14ac:dyDescent="0.25">
      <c r="A7" s="4" t="s">
        <v>7</v>
      </c>
      <c r="B7" s="5">
        <v>4576</v>
      </c>
      <c r="D7">
        <f>SUMPRODUCT(--($B7='Новый прайс'!$B$2:$B$25))</f>
        <v>1</v>
      </c>
    </row>
    <row r="8" spans="1:4" ht="16.5" x14ac:dyDescent="0.25">
      <c r="A8" s="6" t="s">
        <v>8</v>
      </c>
      <c r="B8" s="5">
        <v>4826</v>
      </c>
      <c r="D8">
        <f>SUMPRODUCT(--($B8='Новый прайс'!$B$2:$B$25))</f>
        <v>1</v>
      </c>
    </row>
    <row r="9" spans="1:4" ht="16.5" x14ac:dyDescent="0.25">
      <c r="A9" s="6" t="s">
        <v>9</v>
      </c>
      <c r="B9" s="5">
        <v>4813</v>
      </c>
      <c r="D9">
        <f>SUMPRODUCT(--($B9='Новый прайс'!$B$2:$B$25))</f>
        <v>1</v>
      </c>
    </row>
    <row r="10" spans="1:4" ht="16.5" x14ac:dyDescent="0.25">
      <c r="A10" s="6" t="s">
        <v>10</v>
      </c>
      <c r="B10" s="5">
        <v>4852</v>
      </c>
      <c r="D10">
        <f>SUMPRODUCT(--($B10='Новый прайс'!$B$2:$B$25))</f>
        <v>1</v>
      </c>
    </row>
    <row r="11" spans="1:4" ht="16.5" x14ac:dyDescent="0.25">
      <c r="A11" s="6" t="s">
        <v>11</v>
      </c>
      <c r="B11" s="5">
        <v>3581</v>
      </c>
      <c r="D11">
        <f>SUMPRODUCT(--($B11='Новый прайс'!$B$2:$B$25))</f>
        <v>1</v>
      </c>
    </row>
    <row r="12" spans="1:4" ht="16.5" x14ac:dyDescent="0.25">
      <c r="A12" s="6" t="s">
        <v>12</v>
      </c>
      <c r="B12" s="5">
        <v>13</v>
      </c>
      <c r="D12">
        <f>SUMPRODUCT(--($B12='Новый прайс'!$B$2:$B$25))</f>
        <v>1</v>
      </c>
    </row>
    <row r="13" spans="1:4" ht="16.5" x14ac:dyDescent="0.25">
      <c r="A13" s="6" t="s">
        <v>13</v>
      </c>
      <c r="B13" s="5">
        <v>245</v>
      </c>
      <c r="D13">
        <f>SUMPRODUCT(--($B13='Новый прайс'!$B$2:$B$25))</f>
        <v>1</v>
      </c>
    </row>
    <row r="14" spans="1:4" ht="16.5" x14ac:dyDescent="0.25">
      <c r="A14" s="6" t="s">
        <v>14</v>
      </c>
      <c r="B14" s="5">
        <v>3522</v>
      </c>
      <c r="D14">
        <f>SUMPRODUCT(--($B14='Новый прайс'!$B$2:$B$25))</f>
        <v>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5657C811-11BA-48A4-BEAC-245E7990E20E}">
            <xm:f>SUMPRODUCT(--($B2='Новый прайс'!$B$2:$B$25))</xm:f>
            <x14:dxf>
              <fill>
                <patternFill>
                  <bgColor rgb="FFFF0000"/>
                </patternFill>
              </fill>
            </x14:dxf>
          </x14:cfRule>
          <xm:sqref>A2:B14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80" zoomScaleNormal="80" workbookViewId="0">
      <selection activeCell="H15" sqref="H15"/>
    </sheetView>
  </sheetViews>
  <sheetFormatPr defaultColWidth="11.5703125" defaultRowHeight="12.75" x14ac:dyDescent="0.2"/>
  <cols>
    <col min="1" max="1" width="76.28515625" style="1" customWidth="1"/>
    <col min="2" max="2" width="11.5703125" style="1"/>
  </cols>
  <sheetData>
    <row r="1" spans="1:5" ht="16.5" x14ac:dyDescent="0.25">
      <c r="A1" s="2" t="s">
        <v>0</v>
      </c>
      <c r="B1" s="3" t="s">
        <v>1</v>
      </c>
    </row>
    <row r="2" spans="1:5" ht="16.5" x14ac:dyDescent="0.25">
      <c r="A2" s="4" t="s">
        <v>2</v>
      </c>
      <c r="B2" s="5">
        <v>4573</v>
      </c>
      <c r="E2">
        <f>SUMPRODUCT(--($B2='Старый прайс'!$B$2:$B$14))</f>
        <v>1</v>
      </c>
    </row>
    <row r="3" spans="1:5" ht="16.5" x14ac:dyDescent="0.25">
      <c r="A3" s="4" t="s">
        <v>3</v>
      </c>
      <c r="B3" s="5">
        <v>4223</v>
      </c>
      <c r="E3">
        <f>SUMPRODUCT(--($B3='Старый прайс'!$B$2:$B$14))</f>
        <v>1</v>
      </c>
    </row>
    <row r="4" spans="1:5" ht="16.5" x14ac:dyDescent="0.25">
      <c r="A4" s="4" t="s">
        <v>4</v>
      </c>
      <c r="B4" s="5">
        <v>4503</v>
      </c>
      <c r="E4">
        <f>SUMPRODUCT(--($B4='Старый прайс'!$B$2:$B$14))</f>
        <v>1</v>
      </c>
    </row>
    <row r="5" spans="1:5" ht="16.5" x14ac:dyDescent="0.25">
      <c r="A5" s="4" t="s">
        <v>5</v>
      </c>
      <c r="B5" s="5">
        <v>4574</v>
      </c>
      <c r="E5">
        <f>SUMPRODUCT(--($B5='Старый прайс'!$B$2:$B$14))</f>
        <v>1</v>
      </c>
    </row>
    <row r="6" spans="1:5" ht="16.5" x14ac:dyDescent="0.25">
      <c r="A6" s="4" t="s">
        <v>6</v>
      </c>
      <c r="B6" s="5">
        <v>4575</v>
      </c>
      <c r="E6">
        <f>SUMPRODUCT(--($B6='Старый прайс'!$B$2:$B$14))</f>
        <v>1</v>
      </c>
    </row>
    <row r="7" spans="1:5" ht="16.5" x14ac:dyDescent="0.25">
      <c r="A7" s="4" t="s">
        <v>7</v>
      </c>
      <c r="B7" s="5">
        <v>4576</v>
      </c>
      <c r="E7">
        <f>SUMPRODUCT(--($B7='Старый прайс'!$B$2:$B$14))</f>
        <v>1</v>
      </c>
    </row>
    <row r="8" spans="1:5" ht="16.5" x14ac:dyDescent="0.25">
      <c r="A8" s="6" t="s">
        <v>8</v>
      </c>
      <c r="B8" s="5">
        <v>4826</v>
      </c>
      <c r="E8">
        <f>SUMPRODUCT(--($B8='Старый прайс'!$B$2:$B$14))</f>
        <v>1</v>
      </c>
    </row>
    <row r="9" spans="1:5" ht="16.5" x14ac:dyDescent="0.25">
      <c r="A9" s="6" t="s">
        <v>9</v>
      </c>
      <c r="B9" s="5">
        <v>4813</v>
      </c>
      <c r="E9">
        <f>SUMPRODUCT(--($B9='Старый прайс'!$B$2:$B$14))</f>
        <v>1</v>
      </c>
    </row>
    <row r="10" spans="1:5" ht="16.5" x14ac:dyDescent="0.25">
      <c r="A10" s="6" t="s">
        <v>10</v>
      </c>
      <c r="B10" s="5">
        <v>4852</v>
      </c>
      <c r="E10">
        <f>SUMPRODUCT(--($B10='Старый прайс'!$B$2:$B$14))</f>
        <v>1</v>
      </c>
    </row>
    <row r="11" spans="1:5" ht="16.5" x14ac:dyDescent="0.25">
      <c r="A11" s="6" t="s">
        <v>11</v>
      </c>
      <c r="B11" s="5">
        <v>3581</v>
      </c>
      <c r="E11">
        <f>SUMPRODUCT(--($B11='Старый прайс'!$B$2:$B$14))</f>
        <v>1</v>
      </c>
    </row>
    <row r="12" spans="1:5" ht="16.5" x14ac:dyDescent="0.25">
      <c r="A12" s="6" t="s">
        <v>12</v>
      </c>
      <c r="B12" s="5">
        <v>13</v>
      </c>
      <c r="E12">
        <f>SUMPRODUCT(--($B12='Старый прайс'!$B$2:$B$14))</f>
        <v>1</v>
      </c>
    </row>
    <row r="13" spans="1:5" ht="16.5" x14ac:dyDescent="0.25">
      <c r="A13" s="6" t="s">
        <v>13</v>
      </c>
      <c r="B13" s="5">
        <v>245</v>
      </c>
      <c r="E13">
        <f>SUMPRODUCT(--($B13='Старый прайс'!$B$2:$B$14))</f>
        <v>1</v>
      </c>
    </row>
    <row r="14" spans="1:5" ht="16.5" x14ac:dyDescent="0.25">
      <c r="A14" s="6" t="s">
        <v>14</v>
      </c>
      <c r="B14" s="5">
        <v>3522</v>
      </c>
      <c r="E14">
        <f>SUMPRODUCT(--($B14='Старый прайс'!$B$2:$B$14))</f>
        <v>1</v>
      </c>
    </row>
    <row r="15" spans="1:5" ht="16.5" x14ac:dyDescent="0.25">
      <c r="A15" s="4" t="s">
        <v>15</v>
      </c>
      <c r="B15" s="5">
        <v>4644</v>
      </c>
      <c r="E15">
        <f>SUMPRODUCT(--($B15='Старый прайс'!$B$2:$B$14))</f>
        <v>0</v>
      </c>
    </row>
    <row r="16" spans="1:5" ht="16.5" x14ac:dyDescent="0.25">
      <c r="A16" s="6" t="s">
        <v>16</v>
      </c>
      <c r="B16" s="5">
        <v>3573</v>
      </c>
      <c r="E16">
        <f>SUMPRODUCT(--($B16='Старый прайс'!$B$2:$B$14))</f>
        <v>0</v>
      </c>
    </row>
    <row r="17" spans="1:5" ht="16.5" x14ac:dyDescent="0.25">
      <c r="A17" s="6" t="s">
        <v>17</v>
      </c>
      <c r="B17" s="5">
        <v>4002</v>
      </c>
      <c r="E17">
        <f>SUMPRODUCT(--($B17='Старый прайс'!$B$2:$B$14))</f>
        <v>0</v>
      </c>
    </row>
    <row r="18" spans="1:5" ht="16.5" x14ac:dyDescent="0.25">
      <c r="A18" s="6" t="s">
        <v>18</v>
      </c>
      <c r="B18" s="5">
        <v>9</v>
      </c>
      <c r="E18">
        <f>SUMPRODUCT(--($B18='Старый прайс'!$B$2:$B$14))</f>
        <v>0</v>
      </c>
    </row>
    <row r="19" spans="1:5" ht="16.5" x14ac:dyDescent="0.25">
      <c r="A19" s="6" t="s">
        <v>19</v>
      </c>
      <c r="B19" s="5">
        <v>3563</v>
      </c>
      <c r="E19">
        <f>SUMPRODUCT(--($B19='Старый прайс'!$B$2:$B$14))</f>
        <v>0</v>
      </c>
    </row>
    <row r="20" spans="1:5" ht="16.5" x14ac:dyDescent="0.25">
      <c r="A20" s="6" t="s">
        <v>20</v>
      </c>
      <c r="B20" s="5">
        <v>157</v>
      </c>
      <c r="E20">
        <f>SUMPRODUCT(--($B20='Старый прайс'!$B$2:$B$14))</f>
        <v>0</v>
      </c>
    </row>
    <row r="21" spans="1:5" ht="16.5" x14ac:dyDescent="0.25">
      <c r="A21" s="6" t="s">
        <v>21</v>
      </c>
      <c r="B21" s="5">
        <v>3562</v>
      </c>
      <c r="E21">
        <f>SUMPRODUCT(--($B21='Старый прайс'!$B$2:$B$14))</f>
        <v>0</v>
      </c>
    </row>
    <row r="22" spans="1:5" ht="16.5" x14ac:dyDescent="0.25">
      <c r="A22" s="6" t="s">
        <v>22</v>
      </c>
      <c r="B22" s="5">
        <v>1379</v>
      </c>
      <c r="E22">
        <f>SUMPRODUCT(--($B22='Старый прайс'!$B$2:$B$14))</f>
        <v>0</v>
      </c>
    </row>
    <row r="23" spans="1:5" ht="16.5" x14ac:dyDescent="0.25">
      <c r="A23" s="6" t="s">
        <v>23</v>
      </c>
      <c r="B23" s="5">
        <v>3639</v>
      </c>
      <c r="E23">
        <f>SUMPRODUCT(--($B23='Старый прайс'!$B$2:$B$14))</f>
        <v>0</v>
      </c>
    </row>
    <row r="24" spans="1:5" ht="16.5" x14ac:dyDescent="0.25">
      <c r="A24" s="6" t="s">
        <v>24</v>
      </c>
      <c r="B24" s="5">
        <v>3935</v>
      </c>
      <c r="E24">
        <f>SUMPRODUCT(--($B24='Старый прайс'!$B$2:$B$14))</f>
        <v>0</v>
      </c>
    </row>
    <row r="25" spans="1:5" ht="16.5" x14ac:dyDescent="0.25">
      <c r="A25" s="6" t="s">
        <v>25</v>
      </c>
      <c r="B25" s="5">
        <v>789</v>
      </c>
      <c r="E25">
        <f>SUMPRODUCT(--($B25='Старый прайс'!$B$2:$B$14))</f>
        <v>0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CC371FC-6A7D-4D9A-A1C6-169923A06398}">
            <xm:f>SUMPRODUCT(--($B2='Старый прайс'!$B$2:$B$14))</xm:f>
            <x14:dxf>
              <fill>
                <patternFill>
                  <bgColor rgb="FFFF0000"/>
                </patternFill>
              </fill>
            </x14:dxf>
          </x14:cfRule>
          <xm:sqref>A2:B25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Старый прайс</vt:lpstr>
      <vt:lpstr>Новый прайс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Rustem</dc:creator>
  <cp:lastModifiedBy>Rustem</cp:lastModifiedBy>
  <dcterms:created xsi:type="dcterms:W3CDTF">2014-12-07T13:13:16Z</dcterms:created>
  <dcterms:modified xsi:type="dcterms:W3CDTF">2014-12-07T13:13:34Z</dcterms:modified>
</cp:coreProperties>
</file>