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30" windowWidth="19155" windowHeight="850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Z26" i="1"/>
  <c r="T4"/>
  <c r="Q14"/>
  <c r="Q16" s="1"/>
  <c r="R14"/>
  <c r="S14"/>
  <c r="S16" s="1"/>
  <c r="T14"/>
  <c r="U14"/>
  <c r="U16" s="1"/>
  <c r="V14"/>
  <c r="V16" s="1"/>
  <c r="W14"/>
  <c r="X14"/>
  <c r="Y14"/>
  <c r="Y16" s="1"/>
  <c r="P14"/>
  <c r="Y23"/>
  <c r="X23"/>
  <c r="W23"/>
  <c r="V23"/>
  <c r="U23"/>
  <c r="T23"/>
  <c r="S23"/>
  <c r="R23"/>
  <c r="Q23"/>
  <c r="P23"/>
  <c r="Y22"/>
  <c r="X22"/>
  <c r="W22"/>
  <c r="V22"/>
  <c r="U22"/>
  <c r="T22"/>
  <c r="S22"/>
  <c r="R22"/>
  <c r="Q22"/>
  <c r="P22"/>
  <c r="Y21"/>
  <c r="X21"/>
  <c r="W21"/>
  <c r="V21"/>
  <c r="U21"/>
  <c r="T21"/>
  <c r="S21"/>
  <c r="R21"/>
  <c r="Q21"/>
  <c r="P21"/>
  <c r="Y20"/>
  <c r="X20"/>
  <c r="W20"/>
  <c r="V20"/>
  <c r="U20"/>
  <c r="T20"/>
  <c r="S20"/>
  <c r="R20"/>
  <c r="Q20"/>
  <c r="P20"/>
  <c r="Y19"/>
  <c r="X19"/>
  <c r="W19"/>
  <c r="V19"/>
  <c r="U19"/>
  <c r="T19"/>
  <c r="S19"/>
  <c r="R19"/>
  <c r="Q19"/>
  <c r="P19"/>
  <c r="Y18"/>
  <c r="X18"/>
  <c r="W18"/>
  <c r="V18"/>
  <c r="U18"/>
  <c r="T18"/>
  <c r="S18"/>
  <c r="R18"/>
  <c r="Q18"/>
  <c r="P18"/>
  <c r="Y17"/>
  <c r="X17"/>
  <c r="W17"/>
  <c r="V17"/>
  <c r="U17"/>
  <c r="T17"/>
  <c r="S17"/>
  <c r="R17"/>
  <c r="Q17"/>
  <c r="X16"/>
  <c r="W16"/>
  <c r="T16"/>
  <c r="R16"/>
  <c r="P16"/>
  <c r="P17"/>
  <c r="B17"/>
  <c r="C17"/>
  <c r="D17"/>
  <c r="E17"/>
  <c r="F17"/>
  <c r="G17"/>
  <c r="H17"/>
  <c r="I17"/>
  <c r="J17"/>
  <c r="K17"/>
  <c r="B18"/>
  <c r="C18"/>
  <c r="D18"/>
  <c r="E18"/>
  <c r="F18"/>
  <c r="G18"/>
  <c r="H18"/>
  <c r="I18"/>
  <c r="J18"/>
  <c r="K18"/>
  <c r="B19"/>
  <c r="C19"/>
  <c r="D19"/>
  <c r="E19"/>
  <c r="F19"/>
  <c r="G19"/>
  <c r="H19"/>
  <c r="I19"/>
  <c r="J19"/>
  <c r="K19"/>
  <c r="B20"/>
  <c r="C20"/>
  <c r="D20"/>
  <c r="E20"/>
  <c r="F20"/>
  <c r="G20"/>
  <c r="H20"/>
  <c r="I20"/>
  <c r="J20"/>
  <c r="K20"/>
  <c r="B21"/>
  <c r="C21"/>
  <c r="D21"/>
  <c r="E21"/>
  <c r="F21"/>
  <c r="G21"/>
  <c r="H21"/>
  <c r="I21"/>
  <c r="J21"/>
  <c r="K21"/>
  <c r="B22"/>
  <c r="C22"/>
  <c r="D22"/>
  <c r="E22"/>
  <c r="F22"/>
  <c r="G22"/>
  <c r="H22"/>
  <c r="I22"/>
  <c r="J22"/>
  <c r="K22"/>
  <c r="B23"/>
  <c r="C23"/>
  <c r="D23"/>
  <c r="E23"/>
  <c r="F23"/>
  <c r="G23"/>
  <c r="H23"/>
  <c r="I23"/>
  <c r="J23"/>
  <c r="K23"/>
  <c r="B24"/>
  <c r="C24"/>
  <c r="D24"/>
  <c r="E24"/>
  <c r="F24"/>
  <c r="G24"/>
  <c r="H24"/>
  <c r="I24"/>
  <c r="J24"/>
  <c r="K24"/>
  <c r="B25"/>
  <c r="C25"/>
  <c r="D25"/>
  <c r="E25"/>
  <c r="F25"/>
  <c r="G25"/>
  <c r="H25"/>
  <c r="I25"/>
  <c r="J25"/>
  <c r="K25"/>
  <c r="C16"/>
  <c r="D16"/>
  <c r="E16"/>
  <c r="F16"/>
  <c r="G16"/>
  <c r="H16"/>
  <c r="I16"/>
  <c r="J16"/>
  <c r="K16"/>
  <c r="B16"/>
  <c r="B4"/>
  <c r="Z17" l="1"/>
  <c r="Z18"/>
  <c r="Z19"/>
  <c r="Z20"/>
  <c r="Z21"/>
  <c r="Z22"/>
  <c r="Z23"/>
  <c r="Z16"/>
  <c r="L25"/>
  <c r="L24"/>
  <c r="L23"/>
  <c r="L22"/>
  <c r="L21"/>
  <c r="L20"/>
  <c r="L19"/>
  <c r="L18"/>
  <c r="L17"/>
  <c r="L16"/>
  <c r="L26" l="1"/>
  <c r="M26" s="1"/>
</calcChain>
</file>

<file path=xl/sharedStrings.xml><?xml version="1.0" encoding="utf-8"?>
<sst xmlns="http://schemas.openxmlformats.org/spreadsheetml/2006/main" count="69" uniqueCount="41">
  <si>
    <t>Всегда должно выполняться</t>
  </si>
  <si>
    <t>Признак наличия</t>
  </si>
  <si>
    <t>Деталь1</t>
  </si>
  <si>
    <t>Деталь2</t>
  </si>
  <si>
    <t>Деталь3</t>
  </si>
  <si>
    <t>Деталь4</t>
  </si>
  <si>
    <t>Деталь5</t>
  </si>
  <si>
    <t>Деталь6</t>
  </si>
  <si>
    <t>Деталь7</t>
  </si>
  <si>
    <t>Деталь8</t>
  </si>
  <si>
    <t>Деталь9</t>
  </si>
  <si>
    <t>Деталь10</t>
  </si>
  <si>
    <t>Функция1</t>
  </si>
  <si>
    <t>Функция2</t>
  </si>
  <si>
    <t>Функция3</t>
  </si>
  <si>
    <t>Функция4</t>
  </si>
  <si>
    <t>Функция5</t>
  </si>
  <si>
    <t>Функция6</t>
  </si>
  <si>
    <t>Функция7</t>
  </si>
  <si>
    <t>Функция8</t>
  </si>
  <si>
    <t>Функция9</t>
  </si>
  <si>
    <t>Функция10</t>
  </si>
  <si>
    <t>Прибор1</t>
  </si>
  <si>
    <t>Прибор2</t>
  </si>
  <si>
    <t>Прибор3</t>
  </si>
  <si>
    <t>Прибор4</t>
  </si>
  <si>
    <t>Прибор5</t>
  </si>
  <si>
    <t>Прибор6</t>
  </si>
  <si>
    <t>Прибор7</t>
  </si>
  <si>
    <t>Прибор8</t>
  </si>
  <si>
    <t>Таблица 1</t>
  </si>
  <si>
    <t>Таблица 2</t>
  </si>
  <si>
    <t>Таблица 3</t>
  </si>
  <si>
    <t>Таблица 4</t>
  </si>
  <si>
    <t>номер по порядку</t>
  </si>
  <si>
    <t>Оценка по критерию 1</t>
  </si>
  <si>
    <t>Оценка по критерию 2</t>
  </si>
  <si>
    <t>Оценка по критерию 3</t>
  </si>
  <si>
    <t>Оценка по критерию 4</t>
  </si>
  <si>
    <t>Оценка по критерию 5</t>
  </si>
  <si>
    <t>Оценка по критерию 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</si>
</sst>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</cellXfs>
  <cellStyles count="1">
    <cellStyle name="Обычный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Z35"/>
  <sheetViews>
    <sheetView tabSelected="1" workbookViewId="0">
      <selection activeCell="B14" sqref="B14"/>
    </sheetView>
  </sheetViews>
  <sheetFormatPr defaultRowHeight="15"/>
  <cols>
    <col min="1" max="1" width="17.140625" customWidth="1"/>
    <col min="14" max="14" width="12.85546875" customWidth="1"/>
  </cols>
  <sheetData>
    <row r="1" spans="1:26">
      <c r="A1" t="s">
        <v>30</v>
      </c>
      <c r="N1" t="s">
        <v>31</v>
      </c>
    </row>
    <row r="2" spans="1:26">
      <c r="A2" s="2"/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O2" s="2"/>
      <c r="P2" s="3" t="s">
        <v>2</v>
      </c>
      <c r="Q2" s="3" t="s">
        <v>3</v>
      </c>
      <c r="R2" s="3" t="s">
        <v>4</v>
      </c>
      <c r="S2" s="3" t="s">
        <v>5</v>
      </c>
      <c r="T2" s="3" t="s">
        <v>6</v>
      </c>
      <c r="U2" s="3" t="s">
        <v>7</v>
      </c>
      <c r="V2" s="3" t="s">
        <v>8</v>
      </c>
      <c r="W2" s="3" t="s">
        <v>9</v>
      </c>
      <c r="X2" s="3" t="s">
        <v>10</v>
      </c>
      <c r="Y2" s="3" t="s">
        <v>11</v>
      </c>
    </row>
    <row r="3" spans="1:26">
      <c r="A3" s="3" t="s">
        <v>12</v>
      </c>
      <c r="B3" s="2">
        <v>1</v>
      </c>
      <c r="C3" s="2"/>
      <c r="D3" s="2">
        <v>1</v>
      </c>
      <c r="E3" s="2">
        <v>1</v>
      </c>
      <c r="F3" s="2"/>
      <c r="G3" s="2"/>
      <c r="H3" s="2">
        <v>1</v>
      </c>
      <c r="I3" s="2">
        <v>1</v>
      </c>
      <c r="J3" s="2">
        <v>1</v>
      </c>
      <c r="K3" s="2"/>
      <c r="O3" s="3" t="s">
        <v>22</v>
      </c>
      <c r="P3" s="2">
        <v>1</v>
      </c>
      <c r="Q3" s="2"/>
      <c r="R3" s="2"/>
      <c r="S3" s="2">
        <v>1</v>
      </c>
      <c r="T3" s="2">
        <v>1</v>
      </c>
      <c r="U3" s="2"/>
      <c r="V3" s="2">
        <v>1</v>
      </c>
      <c r="W3" s="2"/>
      <c r="X3" s="2">
        <v>1</v>
      </c>
      <c r="Y3" s="2"/>
    </row>
    <row r="4" spans="1:26">
      <c r="A4" s="3" t="s">
        <v>13</v>
      </c>
      <c r="B4" s="2">
        <f>1*$B15</f>
        <v>0</v>
      </c>
      <c r="C4" s="2">
        <v>1</v>
      </c>
      <c r="D4" s="2">
        <v>1</v>
      </c>
      <c r="E4" s="2"/>
      <c r="F4" s="2">
        <v>1</v>
      </c>
      <c r="G4" s="2"/>
      <c r="H4" s="2"/>
      <c r="I4" s="2"/>
      <c r="J4" s="2"/>
      <c r="K4" s="2">
        <v>1</v>
      </c>
      <c r="O4" s="3" t="s">
        <v>23</v>
      </c>
      <c r="P4" s="2"/>
      <c r="Q4" s="2"/>
      <c r="R4" s="2">
        <v>1</v>
      </c>
      <c r="S4" s="2"/>
      <c r="T4" s="2">
        <f>1*$B15</f>
        <v>0</v>
      </c>
      <c r="U4" s="2"/>
      <c r="V4" s="2"/>
      <c r="W4" s="2"/>
      <c r="X4" s="2"/>
      <c r="Y4" s="2">
        <v>1</v>
      </c>
    </row>
    <row r="5" spans="1:26">
      <c r="A5" s="3" t="s">
        <v>14</v>
      </c>
      <c r="B5" s="2"/>
      <c r="C5" s="2">
        <v>1</v>
      </c>
      <c r="D5" s="2"/>
      <c r="E5" s="2">
        <v>1</v>
      </c>
      <c r="F5" s="2"/>
      <c r="G5" s="2">
        <v>1</v>
      </c>
      <c r="H5" s="2"/>
      <c r="I5" s="2">
        <v>1</v>
      </c>
      <c r="J5" s="2">
        <v>1</v>
      </c>
      <c r="K5" s="2"/>
      <c r="O5" s="3" t="s">
        <v>24</v>
      </c>
      <c r="P5" s="2">
        <v>1</v>
      </c>
      <c r="Q5" s="2">
        <v>1</v>
      </c>
      <c r="R5" s="2"/>
      <c r="S5" s="2"/>
      <c r="T5" s="2"/>
      <c r="U5" s="2">
        <v>1</v>
      </c>
      <c r="V5" s="2"/>
      <c r="W5" s="2"/>
      <c r="X5" s="2"/>
      <c r="Y5" s="2"/>
    </row>
    <row r="6" spans="1:26">
      <c r="A6" s="3" t="s">
        <v>15</v>
      </c>
      <c r="B6" s="2">
        <v>1</v>
      </c>
      <c r="C6" s="2"/>
      <c r="D6" s="2"/>
      <c r="E6" s="2"/>
      <c r="F6" s="2">
        <v>1</v>
      </c>
      <c r="G6" s="2"/>
      <c r="H6" s="2"/>
      <c r="I6" s="2"/>
      <c r="J6" s="2"/>
      <c r="K6" s="2"/>
      <c r="O6" s="3" t="s">
        <v>25</v>
      </c>
      <c r="P6" s="2"/>
      <c r="Q6" s="2"/>
      <c r="R6" s="2"/>
      <c r="S6" s="2"/>
      <c r="T6" s="2">
        <v>1</v>
      </c>
      <c r="U6" s="2"/>
      <c r="V6" s="2"/>
      <c r="W6" s="2"/>
      <c r="X6" s="2"/>
      <c r="Y6" s="2"/>
    </row>
    <row r="7" spans="1:26">
      <c r="A7" s="3" t="s">
        <v>16</v>
      </c>
      <c r="B7" s="2"/>
      <c r="C7" s="2"/>
      <c r="D7" s="2"/>
      <c r="E7" s="2">
        <v>1</v>
      </c>
      <c r="F7" s="2"/>
      <c r="G7" s="2"/>
      <c r="H7" s="2"/>
      <c r="I7" s="2"/>
      <c r="J7" s="2">
        <v>1</v>
      </c>
      <c r="K7" s="2"/>
      <c r="O7" s="3" t="s">
        <v>26</v>
      </c>
      <c r="P7" s="2">
        <v>1</v>
      </c>
      <c r="Q7" s="2"/>
      <c r="R7" s="2"/>
      <c r="S7" s="2">
        <v>1</v>
      </c>
      <c r="T7" s="2"/>
      <c r="U7" s="2"/>
      <c r="V7" s="2"/>
      <c r="W7" s="2"/>
      <c r="X7" s="2"/>
      <c r="Y7" s="2"/>
    </row>
    <row r="8" spans="1:26">
      <c r="A8" s="3" t="s">
        <v>17</v>
      </c>
      <c r="B8" s="2">
        <v>1</v>
      </c>
      <c r="C8" s="2"/>
      <c r="D8" s="2">
        <v>1</v>
      </c>
      <c r="E8" s="2"/>
      <c r="F8" s="2"/>
      <c r="G8" s="2">
        <v>1</v>
      </c>
      <c r="H8" s="2">
        <v>1</v>
      </c>
      <c r="I8" s="2"/>
      <c r="J8" s="2"/>
      <c r="K8" s="2"/>
      <c r="O8" s="3" t="s">
        <v>27</v>
      </c>
      <c r="P8" s="2"/>
      <c r="Q8" s="2"/>
      <c r="R8" s="2"/>
      <c r="S8" s="2"/>
      <c r="T8" s="2">
        <v>1</v>
      </c>
      <c r="U8" s="2"/>
      <c r="V8" s="2">
        <v>1</v>
      </c>
      <c r="W8" s="2"/>
      <c r="X8" s="2"/>
      <c r="Y8" s="2"/>
    </row>
    <row r="9" spans="1:26">
      <c r="A9" s="3" t="s">
        <v>18</v>
      </c>
      <c r="B9" s="2"/>
      <c r="C9" s="2">
        <v>1</v>
      </c>
      <c r="D9" s="2"/>
      <c r="E9" s="2">
        <v>1</v>
      </c>
      <c r="F9" s="2"/>
      <c r="G9" s="2"/>
      <c r="H9" s="2"/>
      <c r="I9" s="2"/>
      <c r="J9" s="2">
        <v>1</v>
      </c>
      <c r="K9" s="2"/>
      <c r="O9" s="3" t="s">
        <v>28</v>
      </c>
      <c r="P9" s="2">
        <v>1</v>
      </c>
      <c r="Q9" s="2"/>
      <c r="R9" s="2"/>
      <c r="S9" s="2"/>
      <c r="T9" s="2"/>
      <c r="U9" s="2"/>
      <c r="V9" s="2"/>
      <c r="W9" s="2">
        <v>1</v>
      </c>
      <c r="X9" s="2">
        <v>1</v>
      </c>
      <c r="Y9" s="2"/>
    </row>
    <row r="10" spans="1:26">
      <c r="A10" s="3" t="s">
        <v>19</v>
      </c>
      <c r="B10" s="2"/>
      <c r="C10" s="2">
        <v>1</v>
      </c>
      <c r="D10" s="2">
        <v>1</v>
      </c>
      <c r="E10" s="2"/>
      <c r="F10" s="2">
        <v>1</v>
      </c>
      <c r="G10" s="2"/>
      <c r="H10" s="2"/>
      <c r="I10" s="2">
        <v>1</v>
      </c>
      <c r="J10" s="2">
        <v>1</v>
      </c>
      <c r="K10" s="2"/>
      <c r="O10" s="3" t="s">
        <v>29</v>
      </c>
      <c r="P10" s="2"/>
      <c r="Q10" s="2">
        <v>1</v>
      </c>
      <c r="R10" s="2"/>
      <c r="S10" s="2"/>
      <c r="T10" s="2"/>
      <c r="U10" s="2"/>
      <c r="V10" s="2"/>
      <c r="W10" s="2"/>
      <c r="X10" s="2"/>
      <c r="Y10" s="2"/>
    </row>
    <row r="11" spans="1:26">
      <c r="A11" s="3" t="s">
        <v>20</v>
      </c>
      <c r="B11" s="2">
        <v>1</v>
      </c>
      <c r="C11" s="2"/>
      <c r="D11" s="2"/>
      <c r="E11" s="2"/>
      <c r="F11" s="2"/>
      <c r="G11" s="2"/>
      <c r="H11" s="2"/>
      <c r="I11" s="2"/>
      <c r="J11" s="2"/>
      <c r="K11" s="2"/>
      <c r="O11" s="3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6">
      <c r="A12" s="3" t="s">
        <v>21</v>
      </c>
      <c r="B12" s="2">
        <v>1</v>
      </c>
      <c r="C12" s="2"/>
      <c r="D12" s="2">
        <v>1</v>
      </c>
      <c r="E12" s="2">
        <v>1</v>
      </c>
      <c r="F12" s="2"/>
      <c r="G12" s="2"/>
      <c r="H12" s="2">
        <v>1</v>
      </c>
      <c r="I12" s="2">
        <v>1</v>
      </c>
      <c r="J12" s="2"/>
      <c r="K12" s="2">
        <v>1</v>
      </c>
      <c r="O12" s="3"/>
      <c r="P12" s="2"/>
      <c r="Q12" s="2"/>
      <c r="R12" s="2"/>
      <c r="S12" s="2"/>
      <c r="T12" s="2"/>
      <c r="U12" s="2"/>
      <c r="V12" s="2"/>
      <c r="W12" s="2"/>
      <c r="X12" s="2"/>
      <c r="Y12" s="2"/>
    </row>
    <row r="14" spans="1:26">
      <c r="A14" s="4" t="s">
        <v>1</v>
      </c>
      <c r="B14" s="4">
        <v>1</v>
      </c>
      <c r="C14" s="4">
        <v>1</v>
      </c>
      <c r="D14" s="4">
        <v>1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1</v>
      </c>
      <c r="K14" s="4">
        <v>1</v>
      </c>
      <c r="O14" s="2"/>
      <c r="P14" s="3">
        <f>B14</f>
        <v>1</v>
      </c>
      <c r="Q14" s="3">
        <f t="shared" ref="Q14:Y14" si="0">C14</f>
        <v>1</v>
      </c>
      <c r="R14" s="3">
        <f t="shared" si="0"/>
        <v>1</v>
      </c>
      <c r="S14" s="3">
        <f t="shared" si="0"/>
        <v>0</v>
      </c>
      <c r="T14" s="3">
        <f t="shared" si="0"/>
        <v>1</v>
      </c>
      <c r="U14" s="3">
        <f t="shared" si="0"/>
        <v>0</v>
      </c>
      <c r="V14" s="3">
        <f t="shared" si="0"/>
        <v>0</v>
      </c>
      <c r="W14" s="3">
        <f t="shared" si="0"/>
        <v>0</v>
      </c>
      <c r="X14" s="3">
        <f t="shared" si="0"/>
        <v>1</v>
      </c>
      <c r="Y14" s="3">
        <f t="shared" si="0"/>
        <v>1</v>
      </c>
    </row>
    <row r="15" spans="1:26">
      <c r="A15" t="s">
        <v>32</v>
      </c>
      <c r="B15" s="3"/>
      <c r="C15" s="3"/>
      <c r="D15" s="3"/>
      <c r="E15" s="3"/>
      <c r="F15" s="3"/>
      <c r="G15" s="3"/>
      <c r="H15" s="3"/>
      <c r="I15" s="3"/>
      <c r="J15" s="3"/>
      <c r="K15" s="3"/>
      <c r="N15" t="s">
        <v>33</v>
      </c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6">
      <c r="A16" s="3" t="s">
        <v>12</v>
      </c>
      <c r="B16" s="2">
        <f>B3*B$14</f>
        <v>1</v>
      </c>
      <c r="C16" s="2">
        <f t="shared" ref="C16:K16" si="1">C3*C$14</f>
        <v>0</v>
      </c>
      <c r="D16" s="2">
        <f t="shared" si="1"/>
        <v>1</v>
      </c>
      <c r="E16" s="2">
        <f t="shared" si="1"/>
        <v>0</v>
      </c>
      <c r="F16" s="2">
        <f t="shared" si="1"/>
        <v>0</v>
      </c>
      <c r="G16" s="2">
        <f t="shared" si="1"/>
        <v>0</v>
      </c>
      <c r="H16" s="2">
        <f t="shared" si="1"/>
        <v>0</v>
      </c>
      <c r="I16" s="2">
        <f t="shared" si="1"/>
        <v>0</v>
      </c>
      <c r="J16" s="2">
        <f t="shared" si="1"/>
        <v>1</v>
      </c>
      <c r="K16" s="2">
        <f t="shared" si="1"/>
        <v>0</v>
      </c>
      <c r="L16">
        <f>IF(SUM(B16:K16)&gt;=1,1,0)</f>
        <v>1</v>
      </c>
      <c r="O16" s="3" t="s">
        <v>22</v>
      </c>
      <c r="P16" s="2">
        <f>P3*P$14</f>
        <v>1</v>
      </c>
      <c r="Q16" s="2">
        <f t="shared" ref="Q16:Y16" si="2">Q3*Q$14</f>
        <v>0</v>
      </c>
      <c r="R16" s="2">
        <f t="shared" si="2"/>
        <v>0</v>
      </c>
      <c r="S16" s="2">
        <f t="shared" si="2"/>
        <v>0</v>
      </c>
      <c r="T16" s="2">
        <f t="shared" si="2"/>
        <v>1</v>
      </c>
      <c r="U16" s="2">
        <f t="shared" si="2"/>
        <v>0</v>
      </c>
      <c r="V16" s="2">
        <f t="shared" si="2"/>
        <v>0</v>
      </c>
      <c r="W16" s="2">
        <f t="shared" si="2"/>
        <v>0</v>
      </c>
      <c r="X16" s="2">
        <f t="shared" si="2"/>
        <v>1</v>
      </c>
      <c r="Y16" s="2">
        <f t="shared" si="2"/>
        <v>0</v>
      </c>
      <c r="Z16">
        <f>IF(SUM(P16:Y16)&gt;=1,1,0)</f>
        <v>1</v>
      </c>
    </row>
    <row r="17" spans="1:26">
      <c r="A17" s="3" t="s">
        <v>13</v>
      </c>
      <c r="B17" s="2">
        <f t="shared" ref="B17:K17" si="3">B4*B$14</f>
        <v>0</v>
      </c>
      <c r="C17" s="2">
        <f t="shared" si="3"/>
        <v>1</v>
      </c>
      <c r="D17" s="2">
        <f t="shared" si="3"/>
        <v>1</v>
      </c>
      <c r="E17" s="2">
        <f t="shared" si="3"/>
        <v>0</v>
      </c>
      <c r="F17" s="2">
        <f t="shared" si="3"/>
        <v>1</v>
      </c>
      <c r="G17" s="2">
        <f t="shared" si="3"/>
        <v>0</v>
      </c>
      <c r="H17" s="2">
        <f t="shared" si="3"/>
        <v>0</v>
      </c>
      <c r="I17" s="2">
        <f t="shared" si="3"/>
        <v>0</v>
      </c>
      <c r="J17" s="2">
        <f t="shared" si="3"/>
        <v>0</v>
      </c>
      <c r="K17" s="2">
        <f t="shared" si="3"/>
        <v>1</v>
      </c>
      <c r="L17">
        <f t="shared" ref="L17:L23" si="4">IF(SUM(B17:K17)&gt;=1,1,0)</f>
        <v>1</v>
      </c>
      <c r="O17" s="3" t="s">
        <v>23</v>
      </c>
      <c r="P17" s="2">
        <f t="shared" ref="P17:Y17" si="5">P4*P$14</f>
        <v>0</v>
      </c>
      <c r="Q17" s="2">
        <f t="shared" si="5"/>
        <v>0</v>
      </c>
      <c r="R17" s="2">
        <f t="shared" si="5"/>
        <v>1</v>
      </c>
      <c r="S17" s="2">
        <f t="shared" si="5"/>
        <v>0</v>
      </c>
      <c r="T17" s="2">
        <f t="shared" si="5"/>
        <v>0</v>
      </c>
      <c r="U17" s="2">
        <f t="shared" si="5"/>
        <v>0</v>
      </c>
      <c r="V17" s="2">
        <f t="shared" si="5"/>
        <v>0</v>
      </c>
      <c r="W17" s="2">
        <f t="shared" si="5"/>
        <v>0</v>
      </c>
      <c r="X17" s="2">
        <f t="shared" si="5"/>
        <v>0</v>
      </c>
      <c r="Y17" s="2">
        <f t="shared" si="5"/>
        <v>1</v>
      </c>
      <c r="Z17">
        <f t="shared" ref="Z17:Z23" si="6">IF(SUM(P17:Y17)&gt;=1,1,0)</f>
        <v>1</v>
      </c>
    </row>
    <row r="18" spans="1:26">
      <c r="A18" s="3" t="s">
        <v>14</v>
      </c>
      <c r="B18" s="2">
        <f t="shared" ref="B18:K18" si="7">B5*B$14</f>
        <v>0</v>
      </c>
      <c r="C18" s="2">
        <f t="shared" si="7"/>
        <v>1</v>
      </c>
      <c r="D18" s="2">
        <f t="shared" si="7"/>
        <v>0</v>
      </c>
      <c r="E18" s="2">
        <f t="shared" si="7"/>
        <v>0</v>
      </c>
      <c r="F18" s="2">
        <f t="shared" si="7"/>
        <v>0</v>
      </c>
      <c r="G18" s="2">
        <f t="shared" si="7"/>
        <v>0</v>
      </c>
      <c r="H18" s="2">
        <f t="shared" si="7"/>
        <v>0</v>
      </c>
      <c r="I18" s="2">
        <f t="shared" si="7"/>
        <v>0</v>
      </c>
      <c r="J18" s="2">
        <f t="shared" si="7"/>
        <v>1</v>
      </c>
      <c r="K18" s="2">
        <f t="shared" si="7"/>
        <v>0</v>
      </c>
      <c r="L18">
        <f t="shared" si="4"/>
        <v>1</v>
      </c>
      <c r="O18" s="3" t="s">
        <v>24</v>
      </c>
      <c r="P18" s="2">
        <f t="shared" ref="P18:Y18" si="8">P5*P$14</f>
        <v>1</v>
      </c>
      <c r="Q18" s="2">
        <f t="shared" si="8"/>
        <v>1</v>
      </c>
      <c r="R18" s="2">
        <f t="shared" si="8"/>
        <v>0</v>
      </c>
      <c r="S18" s="2">
        <f t="shared" si="8"/>
        <v>0</v>
      </c>
      <c r="T18" s="2">
        <f t="shared" si="8"/>
        <v>0</v>
      </c>
      <c r="U18" s="2">
        <f t="shared" si="8"/>
        <v>0</v>
      </c>
      <c r="V18" s="2">
        <f t="shared" si="8"/>
        <v>0</v>
      </c>
      <c r="W18" s="2">
        <f t="shared" si="8"/>
        <v>0</v>
      </c>
      <c r="X18" s="2">
        <f t="shared" si="8"/>
        <v>0</v>
      </c>
      <c r="Y18" s="2">
        <f t="shared" si="8"/>
        <v>0</v>
      </c>
      <c r="Z18">
        <f t="shared" si="6"/>
        <v>1</v>
      </c>
    </row>
    <row r="19" spans="1:26">
      <c r="A19" s="3" t="s">
        <v>15</v>
      </c>
      <c r="B19" s="2">
        <f t="shared" ref="B19:K19" si="9">B6*B$14</f>
        <v>1</v>
      </c>
      <c r="C19" s="2">
        <f t="shared" si="9"/>
        <v>0</v>
      </c>
      <c r="D19" s="2">
        <f t="shared" si="9"/>
        <v>0</v>
      </c>
      <c r="E19" s="2">
        <f t="shared" si="9"/>
        <v>0</v>
      </c>
      <c r="F19" s="2">
        <f t="shared" si="9"/>
        <v>1</v>
      </c>
      <c r="G19" s="2">
        <f t="shared" si="9"/>
        <v>0</v>
      </c>
      <c r="H19" s="2">
        <f t="shared" si="9"/>
        <v>0</v>
      </c>
      <c r="I19" s="2">
        <f t="shared" si="9"/>
        <v>0</v>
      </c>
      <c r="J19" s="2">
        <f t="shared" si="9"/>
        <v>0</v>
      </c>
      <c r="K19" s="2">
        <f t="shared" si="9"/>
        <v>0</v>
      </c>
      <c r="L19">
        <f t="shared" si="4"/>
        <v>1</v>
      </c>
      <c r="O19" s="3" t="s">
        <v>25</v>
      </c>
      <c r="P19" s="2">
        <f t="shared" ref="P19:Y19" si="10">P6*P$14</f>
        <v>0</v>
      </c>
      <c r="Q19" s="2">
        <f t="shared" si="10"/>
        <v>0</v>
      </c>
      <c r="R19" s="2">
        <f t="shared" si="10"/>
        <v>0</v>
      </c>
      <c r="S19" s="2">
        <f t="shared" si="10"/>
        <v>0</v>
      </c>
      <c r="T19" s="2">
        <f t="shared" si="10"/>
        <v>1</v>
      </c>
      <c r="U19" s="2">
        <f t="shared" si="10"/>
        <v>0</v>
      </c>
      <c r="V19" s="2">
        <f t="shared" si="10"/>
        <v>0</v>
      </c>
      <c r="W19" s="2">
        <f t="shared" si="10"/>
        <v>0</v>
      </c>
      <c r="X19" s="2">
        <f t="shared" si="10"/>
        <v>0</v>
      </c>
      <c r="Y19" s="2">
        <f t="shared" si="10"/>
        <v>0</v>
      </c>
      <c r="Z19">
        <f t="shared" si="6"/>
        <v>1</v>
      </c>
    </row>
    <row r="20" spans="1:26">
      <c r="A20" s="3" t="s">
        <v>16</v>
      </c>
      <c r="B20" s="2">
        <f t="shared" ref="B20:K20" si="11">B7*B$14</f>
        <v>0</v>
      </c>
      <c r="C20" s="2">
        <f t="shared" si="11"/>
        <v>0</v>
      </c>
      <c r="D20" s="2">
        <f t="shared" si="11"/>
        <v>0</v>
      </c>
      <c r="E20" s="2">
        <f t="shared" si="11"/>
        <v>0</v>
      </c>
      <c r="F20" s="2">
        <f t="shared" si="11"/>
        <v>0</v>
      </c>
      <c r="G20" s="2">
        <f t="shared" si="11"/>
        <v>0</v>
      </c>
      <c r="H20" s="2">
        <f t="shared" si="11"/>
        <v>0</v>
      </c>
      <c r="I20" s="2">
        <f t="shared" si="11"/>
        <v>0</v>
      </c>
      <c r="J20" s="2">
        <f t="shared" si="11"/>
        <v>1</v>
      </c>
      <c r="K20" s="2">
        <f t="shared" si="11"/>
        <v>0</v>
      </c>
      <c r="L20">
        <f t="shared" si="4"/>
        <v>1</v>
      </c>
      <c r="O20" s="3" t="s">
        <v>26</v>
      </c>
      <c r="P20" s="2">
        <f t="shared" ref="P20:Y20" si="12">P7*P$14</f>
        <v>1</v>
      </c>
      <c r="Q20" s="2">
        <f t="shared" si="12"/>
        <v>0</v>
      </c>
      <c r="R20" s="2">
        <f t="shared" si="12"/>
        <v>0</v>
      </c>
      <c r="S20" s="2">
        <f t="shared" si="12"/>
        <v>0</v>
      </c>
      <c r="T20" s="2">
        <f t="shared" si="12"/>
        <v>0</v>
      </c>
      <c r="U20" s="2">
        <f t="shared" si="12"/>
        <v>0</v>
      </c>
      <c r="V20" s="2">
        <f t="shared" si="12"/>
        <v>0</v>
      </c>
      <c r="W20" s="2">
        <f t="shared" si="12"/>
        <v>0</v>
      </c>
      <c r="X20" s="2">
        <f t="shared" si="12"/>
        <v>0</v>
      </c>
      <c r="Y20" s="2">
        <f t="shared" si="12"/>
        <v>0</v>
      </c>
      <c r="Z20">
        <f t="shared" si="6"/>
        <v>1</v>
      </c>
    </row>
    <row r="21" spans="1:26">
      <c r="A21" s="3" t="s">
        <v>17</v>
      </c>
      <c r="B21" s="2">
        <f t="shared" ref="B21:K21" si="13">B8*B$14</f>
        <v>1</v>
      </c>
      <c r="C21" s="2">
        <f t="shared" si="13"/>
        <v>0</v>
      </c>
      <c r="D21" s="2">
        <f t="shared" si="13"/>
        <v>1</v>
      </c>
      <c r="E21" s="2">
        <f t="shared" si="13"/>
        <v>0</v>
      </c>
      <c r="F21" s="2">
        <f t="shared" si="13"/>
        <v>0</v>
      </c>
      <c r="G21" s="2">
        <f t="shared" si="13"/>
        <v>0</v>
      </c>
      <c r="H21" s="2">
        <f t="shared" si="13"/>
        <v>0</v>
      </c>
      <c r="I21" s="2">
        <f t="shared" si="13"/>
        <v>0</v>
      </c>
      <c r="J21" s="2">
        <f t="shared" si="13"/>
        <v>0</v>
      </c>
      <c r="K21" s="2">
        <f t="shared" si="13"/>
        <v>0</v>
      </c>
      <c r="L21">
        <f t="shared" si="4"/>
        <v>1</v>
      </c>
      <c r="O21" s="3" t="s">
        <v>27</v>
      </c>
      <c r="P21" s="2">
        <f t="shared" ref="P21:Y21" si="14">P8*P$14</f>
        <v>0</v>
      </c>
      <c r="Q21" s="2">
        <f t="shared" si="14"/>
        <v>0</v>
      </c>
      <c r="R21" s="2">
        <f t="shared" si="14"/>
        <v>0</v>
      </c>
      <c r="S21" s="2">
        <f t="shared" si="14"/>
        <v>0</v>
      </c>
      <c r="T21" s="2">
        <f t="shared" si="14"/>
        <v>1</v>
      </c>
      <c r="U21" s="2">
        <f t="shared" si="14"/>
        <v>0</v>
      </c>
      <c r="V21" s="2">
        <f t="shared" si="14"/>
        <v>0</v>
      </c>
      <c r="W21" s="2">
        <f t="shared" si="14"/>
        <v>0</v>
      </c>
      <c r="X21" s="2">
        <f t="shared" si="14"/>
        <v>0</v>
      </c>
      <c r="Y21" s="2">
        <f t="shared" si="14"/>
        <v>0</v>
      </c>
      <c r="Z21">
        <f t="shared" si="6"/>
        <v>1</v>
      </c>
    </row>
    <row r="22" spans="1:26">
      <c r="A22" s="3" t="s">
        <v>18</v>
      </c>
      <c r="B22" s="2">
        <f t="shared" ref="B22:K22" si="15">B9*B$14</f>
        <v>0</v>
      </c>
      <c r="C22" s="2">
        <f t="shared" si="15"/>
        <v>1</v>
      </c>
      <c r="D22" s="2">
        <f t="shared" si="15"/>
        <v>0</v>
      </c>
      <c r="E22" s="2">
        <f t="shared" si="15"/>
        <v>0</v>
      </c>
      <c r="F22" s="2">
        <f t="shared" si="15"/>
        <v>0</v>
      </c>
      <c r="G22" s="2">
        <f t="shared" si="15"/>
        <v>0</v>
      </c>
      <c r="H22" s="2">
        <f t="shared" si="15"/>
        <v>0</v>
      </c>
      <c r="I22" s="2">
        <f t="shared" si="15"/>
        <v>0</v>
      </c>
      <c r="J22" s="2">
        <f t="shared" si="15"/>
        <v>1</v>
      </c>
      <c r="K22" s="2">
        <f t="shared" si="15"/>
        <v>0</v>
      </c>
      <c r="L22">
        <f t="shared" si="4"/>
        <v>1</v>
      </c>
      <c r="O22" s="3" t="s">
        <v>28</v>
      </c>
      <c r="P22" s="2">
        <f t="shared" ref="P22:Y22" si="16">P9*P$14</f>
        <v>1</v>
      </c>
      <c r="Q22" s="2">
        <f t="shared" si="16"/>
        <v>0</v>
      </c>
      <c r="R22" s="2">
        <f t="shared" si="16"/>
        <v>0</v>
      </c>
      <c r="S22" s="2">
        <f t="shared" si="16"/>
        <v>0</v>
      </c>
      <c r="T22" s="2">
        <f t="shared" si="16"/>
        <v>0</v>
      </c>
      <c r="U22" s="2">
        <f t="shared" si="16"/>
        <v>0</v>
      </c>
      <c r="V22" s="2">
        <f t="shared" si="16"/>
        <v>0</v>
      </c>
      <c r="W22" s="2">
        <f t="shared" si="16"/>
        <v>0</v>
      </c>
      <c r="X22" s="2">
        <f t="shared" si="16"/>
        <v>1</v>
      </c>
      <c r="Y22" s="2">
        <f t="shared" si="16"/>
        <v>0</v>
      </c>
      <c r="Z22">
        <f t="shared" si="6"/>
        <v>1</v>
      </c>
    </row>
    <row r="23" spans="1:26">
      <c r="A23" s="3" t="s">
        <v>19</v>
      </c>
      <c r="B23" s="2">
        <f t="shared" ref="B23:K23" si="17">B10*B$14</f>
        <v>0</v>
      </c>
      <c r="C23" s="2">
        <f t="shared" si="17"/>
        <v>1</v>
      </c>
      <c r="D23" s="2">
        <f t="shared" si="17"/>
        <v>1</v>
      </c>
      <c r="E23" s="2">
        <f t="shared" si="17"/>
        <v>0</v>
      </c>
      <c r="F23" s="2">
        <f t="shared" si="17"/>
        <v>1</v>
      </c>
      <c r="G23" s="2">
        <f t="shared" si="17"/>
        <v>0</v>
      </c>
      <c r="H23" s="2">
        <f t="shared" si="17"/>
        <v>0</v>
      </c>
      <c r="I23" s="2">
        <f t="shared" si="17"/>
        <v>0</v>
      </c>
      <c r="J23" s="2">
        <f t="shared" si="17"/>
        <v>1</v>
      </c>
      <c r="K23" s="2">
        <f t="shared" si="17"/>
        <v>0</v>
      </c>
      <c r="L23">
        <f t="shared" si="4"/>
        <v>1</v>
      </c>
      <c r="O23" s="3" t="s">
        <v>29</v>
      </c>
      <c r="P23" s="2">
        <f t="shared" ref="P23:Y23" si="18">P10*P$14</f>
        <v>0</v>
      </c>
      <c r="Q23" s="2">
        <f t="shared" si="18"/>
        <v>1</v>
      </c>
      <c r="R23" s="2">
        <f t="shared" si="18"/>
        <v>0</v>
      </c>
      <c r="S23" s="2">
        <f t="shared" si="18"/>
        <v>0</v>
      </c>
      <c r="T23" s="2">
        <f t="shared" si="18"/>
        <v>0</v>
      </c>
      <c r="U23" s="2">
        <f t="shared" si="18"/>
        <v>0</v>
      </c>
      <c r="V23" s="2">
        <f t="shared" si="18"/>
        <v>0</v>
      </c>
      <c r="W23" s="2">
        <f t="shared" si="18"/>
        <v>0</v>
      </c>
      <c r="X23" s="2">
        <f t="shared" si="18"/>
        <v>0</v>
      </c>
      <c r="Y23" s="2">
        <f t="shared" si="18"/>
        <v>0</v>
      </c>
      <c r="Z23">
        <f t="shared" si="6"/>
        <v>1</v>
      </c>
    </row>
    <row r="24" spans="1:26">
      <c r="A24" s="3" t="s">
        <v>20</v>
      </c>
      <c r="B24" s="2">
        <f t="shared" ref="B24:K24" si="19">B11*B$14</f>
        <v>1</v>
      </c>
      <c r="C24" s="2">
        <f t="shared" si="19"/>
        <v>0</v>
      </c>
      <c r="D24" s="2">
        <f t="shared" si="19"/>
        <v>0</v>
      </c>
      <c r="E24" s="2">
        <f t="shared" si="19"/>
        <v>0</v>
      </c>
      <c r="F24" s="2">
        <f t="shared" si="19"/>
        <v>0</v>
      </c>
      <c r="G24" s="2">
        <f t="shared" si="19"/>
        <v>0</v>
      </c>
      <c r="H24" s="2">
        <f t="shared" si="19"/>
        <v>0</v>
      </c>
      <c r="I24" s="2">
        <f t="shared" si="19"/>
        <v>0</v>
      </c>
      <c r="J24" s="2">
        <f t="shared" si="19"/>
        <v>0</v>
      </c>
      <c r="K24" s="2">
        <f t="shared" si="19"/>
        <v>0</v>
      </c>
      <c r="L24">
        <f>IF(SUM(B24:K24)&gt;=1,1,0)</f>
        <v>1</v>
      </c>
      <c r="O24" s="3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6">
      <c r="A25" s="3" t="s">
        <v>21</v>
      </c>
      <c r="B25" s="2">
        <f t="shared" ref="B25:K25" si="20">B12*B$14</f>
        <v>1</v>
      </c>
      <c r="C25" s="2">
        <f t="shared" si="20"/>
        <v>0</v>
      </c>
      <c r="D25" s="2">
        <f t="shared" si="20"/>
        <v>1</v>
      </c>
      <c r="E25" s="2">
        <f t="shared" si="20"/>
        <v>0</v>
      </c>
      <c r="F25" s="2">
        <f t="shared" si="20"/>
        <v>0</v>
      </c>
      <c r="G25" s="2">
        <f t="shared" si="20"/>
        <v>0</v>
      </c>
      <c r="H25" s="2">
        <f t="shared" si="20"/>
        <v>0</v>
      </c>
      <c r="I25" s="2">
        <f t="shared" si="20"/>
        <v>0</v>
      </c>
      <c r="J25" s="2">
        <f t="shared" si="20"/>
        <v>0</v>
      </c>
      <c r="K25" s="2">
        <f t="shared" si="20"/>
        <v>1</v>
      </c>
      <c r="L25">
        <f>IF(SUM(B25:K25)&gt;=1,1,0)</f>
        <v>1</v>
      </c>
      <c r="O25" s="3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6">
      <c r="L26">
        <f>IF(PRODUCT(L15:L25)=1,1,0)</f>
        <v>1</v>
      </c>
      <c r="M26" s="1">
        <f>L26*Z26</f>
        <v>1</v>
      </c>
      <c r="N26" t="s">
        <v>0</v>
      </c>
      <c r="Z26">
        <f>IF(PRODUCT(Z15:Z23)=1,1,0)</f>
        <v>1</v>
      </c>
    </row>
    <row r="28" spans="1:26">
      <c r="A28">
        <v>1</v>
      </c>
      <c r="B28" s="4">
        <v>1</v>
      </c>
      <c r="C28" s="4">
        <v>1</v>
      </c>
      <c r="D28" s="4">
        <v>0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P28" s="3">
        <v>1</v>
      </c>
      <c r="Q28" s="3">
        <v>0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</row>
    <row r="29" spans="1:26">
      <c r="A29">
        <v>2</v>
      </c>
      <c r="B29" s="4">
        <v>1</v>
      </c>
      <c r="C29" s="4">
        <v>1</v>
      </c>
      <c r="D29" s="4">
        <v>0</v>
      </c>
      <c r="E29" s="4">
        <v>0</v>
      </c>
      <c r="F29" s="4">
        <v>1</v>
      </c>
      <c r="G29" s="4">
        <v>1</v>
      </c>
      <c r="H29" s="4">
        <v>1</v>
      </c>
      <c r="I29" s="4">
        <v>1</v>
      </c>
      <c r="J29" s="4">
        <v>1</v>
      </c>
      <c r="K29" s="4">
        <v>1</v>
      </c>
      <c r="P29" s="3">
        <v>1</v>
      </c>
      <c r="Q29" s="3">
        <v>0</v>
      </c>
      <c r="R29" s="3">
        <v>0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</row>
    <row r="30" spans="1:26">
      <c r="A30">
        <v>3</v>
      </c>
      <c r="B30" s="4">
        <v>1</v>
      </c>
      <c r="C30" s="4">
        <v>1</v>
      </c>
      <c r="D30" s="4">
        <v>0</v>
      </c>
      <c r="E30" s="4">
        <v>0</v>
      </c>
      <c r="F30" s="4">
        <v>1</v>
      </c>
      <c r="G30" s="4">
        <v>0</v>
      </c>
      <c r="H30" s="4">
        <v>1</v>
      </c>
      <c r="I30" s="4">
        <v>1</v>
      </c>
      <c r="J30" s="4">
        <v>1</v>
      </c>
      <c r="K30" s="4">
        <v>1</v>
      </c>
      <c r="P30" s="3">
        <v>1</v>
      </c>
      <c r="Q30" s="3">
        <v>0</v>
      </c>
      <c r="R30" s="3">
        <v>0</v>
      </c>
      <c r="S30" s="3">
        <v>0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</row>
    <row r="31" spans="1:26">
      <c r="A31">
        <v>4</v>
      </c>
      <c r="B31" s="3">
        <v>1</v>
      </c>
      <c r="C31" s="3">
        <v>0</v>
      </c>
      <c r="D31" s="3">
        <v>0</v>
      </c>
      <c r="E31" s="3">
        <v>0</v>
      </c>
      <c r="F31" s="3">
        <v>0</v>
      </c>
      <c r="G31" s="3">
        <v>1</v>
      </c>
      <c r="H31" s="3">
        <v>1</v>
      </c>
      <c r="I31" s="3">
        <v>1</v>
      </c>
      <c r="J31" s="3">
        <v>1</v>
      </c>
      <c r="K31" s="3">
        <v>1</v>
      </c>
      <c r="P31" s="3">
        <v>1</v>
      </c>
      <c r="Q31" s="3">
        <v>0</v>
      </c>
      <c r="R31" s="3">
        <v>0</v>
      </c>
      <c r="S31" s="3">
        <v>0</v>
      </c>
      <c r="T31" s="3">
        <v>0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</row>
    <row r="32" spans="1:26">
      <c r="A32">
        <v>5</v>
      </c>
      <c r="B32" s="3">
        <v>1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1</v>
      </c>
      <c r="I32" s="3">
        <v>1</v>
      </c>
      <c r="J32" s="3">
        <v>1</v>
      </c>
      <c r="K32" s="3">
        <v>1</v>
      </c>
      <c r="P32" s="3">
        <v>1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1</v>
      </c>
      <c r="W32" s="3">
        <v>1</v>
      </c>
      <c r="X32" s="3">
        <v>1</v>
      </c>
      <c r="Y32" s="3">
        <v>1</v>
      </c>
    </row>
    <row r="33" spans="1:25">
      <c r="A33">
        <v>6</v>
      </c>
      <c r="B33" s="3">
        <v>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1</v>
      </c>
      <c r="J33" s="3">
        <v>1</v>
      </c>
      <c r="K33" s="3">
        <v>1</v>
      </c>
      <c r="P33" s="3">
        <v>1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1</v>
      </c>
      <c r="X33" s="3">
        <v>1</v>
      </c>
      <c r="Y33" s="3">
        <v>1</v>
      </c>
    </row>
    <row r="34" spans="1:25">
      <c r="A34">
        <v>7</v>
      </c>
      <c r="B34" s="3">
        <v>1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1</v>
      </c>
      <c r="K34" s="3">
        <v>1</v>
      </c>
      <c r="P34" s="3">
        <v>1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1</v>
      </c>
      <c r="Y34" s="3">
        <v>1</v>
      </c>
    </row>
    <row r="35" spans="1:25">
      <c r="A35">
        <v>8</v>
      </c>
      <c r="B35" s="3">
        <v>1</v>
      </c>
      <c r="C35" s="3">
        <v>1</v>
      </c>
      <c r="D35" s="3">
        <v>0</v>
      </c>
      <c r="E35" s="3">
        <v>1</v>
      </c>
      <c r="F35" s="3">
        <v>1</v>
      </c>
      <c r="G35" s="3">
        <v>1</v>
      </c>
      <c r="H35" s="3">
        <v>1</v>
      </c>
      <c r="I35" s="3">
        <v>1</v>
      </c>
      <c r="J35" s="3">
        <v>1</v>
      </c>
      <c r="K35" s="3">
        <v>1</v>
      </c>
    </row>
  </sheetData>
  <conditionalFormatting sqref="B3:K12">
    <cfRule type="cellIs" dxfId="3" priority="5" operator="equal">
      <formula>1</formula>
    </cfRule>
  </conditionalFormatting>
  <conditionalFormatting sqref="B16:K25">
    <cfRule type="cellIs" dxfId="2" priority="4" operator="equal">
      <formula>1</formula>
    </cfRule>
  </conditionalFormatting>
  <conditionalFormatting sqref="P3:Y12">
    <cfRule type="cellIs" dxfId="1" priority="3" operator="equal">
      <formula>1</formula>
    </cfRule>
  </conditionalFormatting>
  <conditionalFormatting sqref="P16:Y25">
    <cfRule type="cellIs" dxfId="0" priority="2" operator="equal">
      <formula>1</formula>
    </cfRule>
  </conditionalFormatting>
  <conditionalFormatting sqref="M26">
    <cfRule type="colorScale" priority="1">
      <colorScale>
        <cfvo type="num" val="0"/>
        <cfvo type="num" val="1"/>
        <color rgb="FFFF0000"/>
        <color rgb="FF92D05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G27"/>
  <sheetViews>
    <sheetView workbookViewId="0">
      <selection activeCell="B2" sqref="B2"/>
    </sheetView>
  </sheetViews>
  <sheetFormatPr defaultRowHeight="15"/>
  <cols>
    <col min="1" max="1" width="18.7109375" customWidth="1"/>
    <col min="2" max="7" width="22" bestFit="1" customWidth="1"/>
  </cols>
  <sheetData>
    <row r="1" spans="1:7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</row>
    <row r="2" spans="1:7">
      <c r="A2" s="2">
        <v>1</v>
      </c>
      <c r="B2" s="2">
        <v>952</v>
      </c>
      <c r="C2" s="2">
        <v>248</v>
      </c>
      <c r="D2" s="2">
        <v>61</v>
      </c>
      <c r="E2" s="2">
        <v>851</v>
      </c>
      <c r="F2" s="2">
        <v>989</v>
      </c>
      <c r="G2" s="2">
        <v>578</v>
      </c>
    </row>
    <row r="3" spans="1:7">
      <c r="A3" s="2">
        <v>2</v>
      </c>
      <c r="B3" s="2">
        <v>779</v>
      </c>
      <c r="C3" s="2">
        <v>395</v>
      </c>
      <c r="D3" s="2">
        <v>118</v>
      </c>
      <c r="E3" s="2">
        <v>227</v>
      </c>
      <c r="F3" s="2">
        <v>376</v>
      </c>
      <c r="G3" s="2">
        <v>513</v>
      </c>
    </row>
    <row r="4" spans="1:7">
      <c r="A4" s="2">
        <v>3</v>
      </c>
      <c r="B4" s="2">
        <v>193</v>
      </c>
      <c r="C4" s="2">
        <v>371</v>
      </c>
      <c r="D4" s="2">
        <v>264</v>
      </c>
      <c r="E4" s="2">
        <v>909</v>
      </c>
      <c r="F4" s="2">
        <v>584</v>
      </c>
      <c r="G4" s="2">
        <v>904</v>
      </c>
    </row>
    <row r="5" spans="1:7">
      <c r="A5" s="2">
        <v>4</v>
      </c>
      <c r="B5" s="2">
        <v>121</v>
      </c>
      <c r="C5" s="2">
        <v>889</v>
      </c>
      <c r="D5" s="2">
        <v>864</v>
      </c>
      <c r="E5" s="2">
        <v>408</v>
      </c>
      <c r="F5" s="2">
        <v>543</v>
      </c>
      <c r="G5" s="2">
        <v>863</v>
      </c>
    </row>
    <row r="6" spans="1:7">
      <c r="A6" s="2">
        <v>5</v>
      </c>
      <c r="B6" s="2">
        <v>765</v>
      </c>
      <c r="C6" s="2">
        <v>454</v>
      </c>
      <c r="D6" s="2">
        <v>609</v>
      </c>
      <c r="E6" s="2">
        <v>252</v>
      </c>
      <c r="F6" s="2">
        <v>613</v>
      </c>
      <c r="G6" s="2">
        <v>640</v>
      </c>
    </row>
    <row r="7" spans="1:7">
      <c r="A7" s="2">
        <v>6</v>
      </c>
      <c r="B7" s="2">
        <v>605</v>
      </c>
      <c r="C7" s="2">
        <v>799</v>
      </c>
      <c r="D7" s="2">
        <v>0</v>
      </c>
      <c r="E7" s="2">
        <v>641</v>
      </c>
      <c r="F7" s="2">
        <v>844</v>
      </c>
      <c r="G7" s="2">
        <v>581</v>
      </c>
    </row>
    <row r="8" spans="1:7">
      <c r="A8" s="2">
        <v>7</v>
      </c>
      <c r="B8" s="2">
        <v>128</v>
      </c>
      <c r="C8" s="2">
        <v>852</v>
      </c>
      <c r="D8" s="2">
        <v>282</v>
      </c>
      <c r="E8" s="2">
        <v>422</v>
      </c>
      <c r="F8" s="2">
        <v>620</v>
      </c>
      <c r="G8" s="2">
        <v>881</v>
      </c>
    </row>
    <row r="9" spans="1:7">
      <c r="A9" s="2">
        <v>8</v>
      </c>
      <c r="B9" s="2">
        <v>814</v>
      </c>
      <c r="C9" s="2">
        <v>908</v>
      </c>
      <c r="D9" s="2">
        <v>976</v>
      </c>
      <c r="E9" s="2">
        <v>399</v>
      </c>
      <c r="F9" s="2">
        <v>672</v>
      </c>
      <c r="G9" s="2">
        <v>251</v>
      </c>
    </row>
    <row r="10" spans="1:7">
      <c r="A10" s="2">
        <v>9</v>
      </c>
      <c r="B10" s="2">
        <v>34</v>
      </c>
      <c r="C10" s="2">
        <v>44</v>
      </c>
      <c r="D10" s="2">
        <v>231</v>
      </c>
      <c r="E10" s="2">
        <v>97</v>
      </c>
      <c r="F10" s="2">
        <v>827</v>
      </c>
      <c r="G10" s="2">
        <v>283</v>
      </c>
    </row>
    <row r="11" spans="1:7">
      <c r="A11" s="2">
        <v>10</v>
      </c>
      <c r="B11" s="2">
        <v>40</v>
      </c>
      <c r="C11" s="2">
        <v>98</v>
      </c>
      <c r="D11" s="2">
        <v>545</v>
      </c>
      <c r="E11" s="2">
        <v>213</v>
      </c>
      <c r="F11" s="2">
        <v>273</v>
      </c>
      <c r="G11" s="2">
        <v>966</v>
      </c>
    </row>
    <row r="12" spans="1:7">
      <c r="A12" s="2">
        <v>11</v>
      </c>
      <c r="B12" s="2">
        <v>874</v>
      </c>
      <c r="C12" s="2">
        <v>630</v>
      </c>
      <c r="D12" s="2">
        <v>397</v>
      </c>
      <c r="E12" s="2">
        <v>299</v>
      </c>
      <c r="F12" s="2">
        <v>724</v>
      </c>
      <c r="G12" s="2">
        <v>798</v>
      </c>
    </row>
    <row r="13" spans="1:7">
      <c r="A13" s="2">
        <v>12</v>
      </c>
      <c r="B13" s="2">
        <v>145</v>
      </c>
      <c r="C13" s="2">
        <v>890</v>
      </c>
      <c r="D13" s="2">
        <v>16</v>
      </c>
      <c r="E13" s="2">
        <v>333</v>
      </c>
      <c r="F13" s="2">
        <v>666</v>
      </c>
      <c r="G13" s="2">
        <v>138</v>
      </c>
    </row>
    <row r="14" spans="1:7">
      <c r="A14" s="2">
        <v>13</v>
      </c>
      <c r="B14" s="2">
        <v>171</v>
      </c>
      <c r="C14" s="2">
        <v>418</v>
      </c>
      <c r="D14" s="2">
        <v>66</v>
      </c>
      <c r="E14" s="2">
        <v>685</v>
      </c>
      <c r="F14" s="2">
        <v>776</v>
      </c>
      <c r="G14" s="2">
        <v>152</v>
      </c>
    </row>
    <row r="15" spans="1:7">
      <c r="A15" s="2">
        <v>14</v>
      </c>
      <c r="B15" s="2">
        <v>73</v>
      </c>
      <c r="C15" s="2">
        <v>504</v>
      </c>
      <c r="D15" s="2">
        <v>21</v>
      </c>
      <c r="E15" s="2">
        <v>157</v>
      </c>
      <c r="F15" s="2">
        <v>741</v>
      </c>
      <c r="G15" s="2">
        <v>782</v>
      </c>
    </row>
    <row r="16" spans="1:7">
      <c r="A16" s="2">
        <v>15</v>
      </c>
      <c r="B16" s="2">
        <v>312</v>
      </c>
      <c r="C16" s="2">
        <v>298</v>
      </c>
      <c r="D16" s="2">
        <v>63</v>
      </c>
      <c r="E16" s="2">
        <v>121</v>
      </c>
      <c r="F16" s="2">
        <v>998</v>
      </c>
      <c r="G16" s="2">
        <v>416</v>
      </c>
    </row>
    <row r="17" spans="1:7">
      <c r="A17" s="2">
        <v>16</v>
      </c>
      <c r="B17" s="2">
        <v>210</v>
      </c>
      <c r="C17" s="2">
        <v>707</v>
      </c>
      <c r="D17" s="2">
        <v>650</v>
      </c>
      <c r="E17" s="2">
        <v>972</v>
      </c>
      <c r="F17" s="2">
        <v>982</v>
      </c>
      <c r="G17" s="2">
        <v>243</v>
      </c>
    </row>
    <row r="18" spans="1:7">
      <c r="A18" s="2">
        <v>17</v>
      </c>
      <c r="B18" s="2">
        <v>337</v>
      </c>
      <c r="C18" s="2">
        <v>461</v>
      </c>
      <c r="D18" s="2">
        <v>445</v>
      </c>
      <c r="E18" s="2">
        <v>655</v>
      </c>
      <c r="F18" s="2">
        <v>809</v>
      </c>
      <c r="G18" s="2">
        <v>485</v>
      </c>
    </row>
    <row r="19" spans="1:7">
      <c r="A19" s="2">
        <v>18</v>
      </c>
      <c r="B19" s="2">
        <v>118</v>
      </c>
      <c r="C19" s="2">
        <v>13</v>
      </c>
      <c r="D19" s="2">
        <v>230</v>
      </c>
      <c r="E19" s="2">
        <v>584</v>
      </c>
      <c r="F19" s="2">
        <v>61</v>
      </c>
      <c r="G19" s="2">
        <v>217</v>
      </c>
    </row>
    <row r="20" spans="1:7">
      <c r="A20" s="2">
        <v>19</v>
      </c>
      <c r="B20" s="2">
        <v>116</v>
      </c>
      <c r="C20" s="2">
        <v>617</v>
      </c>
      <c r="D20" s="2">
        <v>758</v>
      </c>
      <c r="E20" s="2">
        <v>527</v>
      </c>
      <c r="F20" s="2">
        <v>208</v>
      </c>
      <c r="G20" s="2">
        <v>460</v>
      </c>
    </row>
    <row r="21" spans="1:7">
      <c r="A21" s="2">
        <v>20</v>
      </c>
      <c r="B21" s="2">
        <v>700</v>
      </c>
      <c r="C21" s="2">
        <v>406</v>
      </c>
      <c r="D21" s="2">
        <v>206</v>
      </c>
      <c r="E21" s="2">
        <v>128</v>
      </c>
      <c r="F21" s="2">
        <v>95</v>
      </c>
      <c r="G21" s="2">
        <v>882</v>
      </c>
    </row>
    <row r="22" spans="1:7">
      <c r="A22" s="2">
        <v>21</v>
      </c>
      <c r="B22" s="2">
        <v>648</v>
      </c>
      <c r="C22" s="2">
        <v>994</v>
      </c>
      <c r="D22" s="2">
        <v>561</v>
      </c>
      <c r="E22" s="2">
        <v>371</v>
      </c>
      <c r="F22" s="2">
        <v>486</v>
      </c>
      <c r="G22" s="2">
        <v>8</v>
      </c>
    </row>
    <row r="23" spans="1:7">
      <c r="A23" s="2">
        <v>22</v>
      </c>
      <c r="B23" s="2">
        <v>624</v>
      </c>
      <c r="C23" s="2">
        <v>279</v>
      </c>
      <c r="D23" s="2">
        <v>178</v>
      </c>
      <c r="E23" s="2">
        <v>913</v>
      </c>
      <c r="F23" s="2">
        <v>207</v>
      </c>
      <c r="G23" s="2">
        <v>888</v>
      </c>
    </row>
    <row r="24" spans="1:7">
      <c r="A24" s="2">
        <v>23</v>
      </c>
      <c r="B24" s="2">
        <v>255</v>
      </c>
      <c r="C24" s="2">
        <v>385</v>
      </c>
      <c r="D24" s="2">
        <v>158</v>
      </c>
      <c r="E24" s="2">
        <v>749</v>
      </c>
      <c r="F24" s="2">
        <v>897</v>
      </c>
      <c r="G24" s="2">
        <v>958</v>
      </c>
    </row>
    <row r="25" spans="1:7">
      <c r="A25" s="2">
        <v>24</v>
      </c>
      <c r="B25" s="2">
        <v>694</v>
      </c>
      <c r="C25" s="2">
        <v>750</v>
      </c>
      <c r="D25" s="2">
        <v>656</v>
      </c>
      <c r="E25" s="2">
        <v>157</v>
      </c>
      <c r="F25" s="2">
        <v>928</v>
      </c>
      <c r="G25" s="2">
        <v>902</v>
      </c>
    </row>
    <row r="26" spans="1:7">
      <c r="A26" s="2">
        <v>25</v>
      </c>
      <c r="B26" s="2">
        <v>62</v>
      </c>
      <c r="C26" s="2">
        <v>176</v>
      </c>
      <c r="D26" s="2">
        <v>741</v>
      </c>
      <c r="E26" s="2">
        <v>64</v>
      </c>
      <c r="F26" s="2">
        <v>784</v>
      </c>
      <c r="G26" s="2">
        <v>464</v>
      </c>
    </row>
    <row r="27" spans="1:7">
      <c r="A27">
        <v>26</v>
      </c>
      <c r="B27">
        <v>10</v>
      </c>
      <c r="C27">
        <v>441</v>
      </c>
      <c r="D27">
        <v>92</v>
      </c>
      <c r="E27">
        <v>500</v>
      </c>
      <c r="F27">
        <v>455</v>
      </c>
      <c r="G27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</dc:creator>
  <cp:lastModifiedBy>Василий</cp:lastModifiedBy>
  <dcterms:created xsi:type="dcterms:W3CDTF">2014-12-01T17:09:14Z</dcterms:created>
  <dcterms:modified xsi:type="dcterms:W3CDTF">2014-12-06T16:11:55Z</dcterms:modified>
</cp:coreProperties>
</file>