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zievRA\Downloads\"/>
    </mc:Choice>
  </mc:AlternateContent>
  <bookViews>
    <workbookView xWindow="0" yWindow="0" windowWidth="28800" windowHeight="12105" tabRatio="490"/>
  </bookViews>
  <sheets>
    <sheet name="Старый прайс" sheetId="1" r:id="rId1"/>
    <sheet name="Новый прайс" sheetId="2" r:id="rId2"/>
    <sheet name="Лист3" sheetId="3" r:id="rId3"/>
  </sheets>
  <calcPr calcId="152511"/>
  <fileRecoveryPr repairLoad="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4" i="2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4" i="1"/>
</calcChain>
</file>

<file path=xl/sharedStrings.xml><?xml version="1.0" encoding="utf-8"?>
<sst xmlns="http://schemas.openxmlformats.org/spreadsheetml/2006/main" count="623" uniqueCount="615">
  <si>
    <t>Товар</t>
  </si>
  <si>
    <t>Код</t>
  </si>
  <si>
    <t>MIRTA</t>
  </si>
  <si>
    <t>Блендер Mirta BHM 260 (шт.)</t>
  </si>
  <si>
    <t>Ваги  MIRTA  SCE215F (шт.)</t>
  </si>
  <si>
    <t>Ваги  MIRTA  SCE215Н (шт.)</t>
  </si>
  <si>
    <t>Ваги  Mirta SCE222M (шт.)</t>
  </si>
  <si>
    <t>Ваги  Mirta SCE305 (шт.)</t>
  </si>
  <si>
    <t>Ваги  Mirta SCE315 GF (шт.)</t>
  </si>
  <si>
    <t>Ваги  Mirta SCE315 К (шт.)</t>
  </si>
  <si>
    <t>Ваги  Mirta SCE315 Р (шт.)</t>
  </si>
  <si>
    <t>Ваги кухонні MIRTA  SКE210МО (шт.)</t>
  </si>
  <si>
    <t>Ваги кухонні Mirta SKE 210 МV (шт.)</t>
  </si>
  <si>
    <t>Ваги кухонні Mirta SKE 210 МО (шт.)</t>
  </si>
  <si>
    <t>Ваги кухонні Mirta SKE 305 G (шт.)</t>
  </si>
  <si>
    <t>Комбайн кухонний  Mirta FPB 250 (шт.)</t>
  </si>
  <si>
    <t>Комбайн кухонний  Mirta FPB 250 MB (шт.)</t>
  </si>
  <si>
    <t>Машинка для стрижки волосся HT 5201 (шт.)</t>
  </si>
  <si>
    <t>Машинка для стрижки волосся HT 5202G (шт.)</t>
  </si>
  <si>
    <t>Машинка для стрижки волосся HT 5202А (шт.)</t>
  </si>
  <si>
    <t>Машинка для стрижки волосся HT 5203 (шт.)</t>
  </si>
  <si>
    <t>Міксер Mirta MIH215 (шт.)</t>
  </si>
  <si>
    <t>Міксер Mirta MIH220 (шт.)</t>
  </si>
  <si>
    <t>Міксер Mirta MIH230S (шт.)</t>
  </si>
  <si>
    <t>Міксер Mirta MIH330М (шт.)</t>
  </si>
  <si>
    <t>Мультиварка електрична Mirta MC 2211 (шт.)</t>
  </si>
  <si>
    <t>Мультиварка електрична Mirta MC 2212 (шт.)</t>
  </si>
  <si>
    <t>Мультиварка електрична Mirta MPC 16 (шт.)</t>
  </si>
  <si>
    <t>Мультиварка електрична Mirta MPC 95 (шт.)</t>
  </si>
  <si>
    <t>Мясорубка Mirta MGR 312T (шт.)</t>
  </si>
  <si>
    <t>Пароварка для мультиварки (шт.)</t>
  </si>
  <si>
    <t>Плойка для волосся електрична Mirta HS-5110 (шт.)</t>
  </si>
  <si>
    <t>пральна машина напівавтомат Mirta MWM 228 К (шт.)</t>
  </si>
  <si>
    <t>пральна машина напівавтомат Mirta MWM 228 С (шт.)</t>
  </si>
  <si>
    <t>пральна машина напівавтомат Mirta MWВ 78 SA (шт.)</t>
  </si>
  <si>
    <t>Праска Mirta IRS 321 (шт.)</t>
  </si>
  <si>
    <t>Праска Mirta IRS 322 (шт.)</t>
  </si>
  <si>
    <t>Праска Mirta IRS 326 (шт.)</t>
  </si>
  <si>
    <t>Праска Mirta IRS 328 (шт.)</t>
  </si>
  <si>
    <t>Праска Mirta IRS 330 (шт.)</t>
  </si>
  <si>
    <t>Праска Mirta IRS 396 (шт.)</t>
  </si>
  <si>
    <t>Соковитискач Mirta JCM 365 (шт.)</t>
  </si>
  <si>
    <t>Соковитискач Mirta JCM 80 (шт.)</t>
  </si>
  <si>
    <t>Соковитискач MIRTA JCМ 70 (шт.)</t>
  </si>
  <si>
    <t>Сушарка ел. MIRTA DH2510 (шт.)</t>
  </si>
  <si>
    <t>Фен Mirta HDP214 (шт.)</t>
  </si>
  <si>
    <t>Фен Mirta HDP316 (шт.)</t>
  </si>
  <si>
    <t>Фен Mirta HDP316 Т (шт.)</t>
  </si>
  <si>
    <t>Фен Mirta HDP316V (шт.)</t>
  </si>
  <si>
    <t>Фен Mirta HDP316В (шт.)</t>
  </si>
  <si>
    <t>Фен Mirta HDP317 (шт.)</t>
  </si>
  <si>
    <t>Хлібопіч Mirta BM 2088 (шт.)</t>
  </si>
  <si>
    <t>Хлібопіч Mirta BMD168 M (шт.)</t>
  </si>
  <si>
    <t>Чайник Mirta KT 1001 (шт.)</t>
  </si>
  <si>
    <t>Чайник Mirta KT 1002 (шт.)</t>
  </si>
  <si>
    <t>Чайник Mirta KT 1003 (шт.)</t>
  </si>
  <si>
    <t>Чайник Mirta KT 1004 (шт.)</t>
  </si>
  <si>
    <t>Чайник Mirta KT 1005 (шт.)</t>
  </si>
  <si>
    <t>Чайник Mirta KT 1006 (шт.)</t>
  </si>
  <si>
    <t>Чайник Mirta KT 1006 G (шт.)</t>
  </si>
  <si>
    <t>Чайник Mirta KT 1006 А (шт.)</t>
  </si>
  <si>
    <t>Чайник Mirta KT 1008 (шт.)</t>
  </si>
  <si>
    <t>Чайник Mirta KTT 245 (шт.)</t>
  </si>
  <si>
    <t>Чайник Mirta KTT 245 B (шт.)</t>
  </si>
  <si>
    <t>Чайник Mirta KTT 310 BR (шт.)</t>
  </si>
  <si>
    <t>Чайник Mirta KTT 310 RS (шт.)</t>
  </si>
  <si>
    <t>Чайник Mirta KTT 317 (шт.)</t>
  </si>
  <si>
    <t>Чайник Mirta KTT 319 (шт.)</t>
  </si>
  <si>
    <t>Чайник MIRTA КТТ13 (шт.)</t>
  </si>
  <si>
    <t>Чайник MIRTA КТТ14 (шт.)</t>
  </si>
  <si>
    <t>Чайник MIRTA КТТ20 (шт.)</t>
  </si>
  <si>
    <t>Чайник MIRTA КТТ240 (шт.)</t>
  </si>
  <si>
    <t>Чайник MIRTA КТТ240 R (шт.)</t>
  </si>
  <si>
    <t>SATURN</t>
  </si>
  <si>
    <t>Блендер Сатурн - FP 0042 (шт.)</t>
  </si>
  <si>
    <t>Блендер Сатурн - FP 0043 (шт.)</t>
  </si>
  <si>
    <t>Блендер Сатурн 1065 (шт.)</t>
  </si>
  <si>
    <t>Блендер Сатурн 9084 (шт.)</t>
  </si>
  <si>
    <t>Ваги напольні Сатурн 0280 (шт.)</t>
  </si>
  <si>
    <t>Ваги напольні Сатурн 1243 (шт.)</t>
  </si>
  <si>
    <t>Горішниця Сатурн-0154 700вт, ант покр. 9 половинок (шт.)</t>
  </si>
  <si>
    <t>Духовка Saturn - EC1074 (50л) black (шт.)</t>
  </si>
  <si>
    <t>Духовка Saturn - EC1074 (50л) grey (шт.)</t>
  </si>
  <si>
    <t>Духовка Saturn - EC1074 (50л) violet (шт.)</t>
  </si>
  <si>
    <t>Духовка Saturn - EC1074 (50л) біла (шт.)</t>
  </si>
  <si>
    <t>Духовка Saturn - EC1074 (50л) червона (шт.)</t>
  </si>
  <si>
    <t>Духовка Saturn - EC1075 black (шт.)</t>
  </si>
  <si>
    <t>Духовка Saturn - EC1075 red (шт.)</t>
  </si>
  <si>
    <t>Духовка Saturn - EC1075 біла (шт.)</t>
  </si>
  <si>
    <t>Духовка Saturn - EC1075 зелена (шт.)</t>
  </si>
  <si>
    <t>Духовка Saturn - EC1075 сіра (шт.)</t>
  </si>
  <si>
    <t>Духовка Saturn - EC1076 (36л)+вертел сіра (шт.)</t>
  </si>
  <si>
    <t>Духовка Saturn - EC1076 (36л)+вертел червона (шт.)</t>
  </si>
  <si>
    <t>Духовка Saturn ST-EC 1077 (46л.) (Grey) (шт.)</t>
  </si>
  <si>
    <t>Духовка Saturn ST-EC 1077 (46л.) (red) (шт.)</t>
  </si>
  <si>
    <t>Духовка Saturn ST-EC 1077 (46л.) (зелена) (шт.)</t>
  </si>
  <si>
    <t>Духовка Saturn ST-EC 1077 (46л.) (чорна) (шт.)</t>
  </si>
  <si>
    <t>Духовка Saturn ST-EC 1077 (46л.) біла (шт.)</t>
  </si>
  <si>
    <t>Духовка Сатурн 1070 (46 л.)+ВЕРТЕЛ (Gray) (шт.)</t>
  </si>
  <si>
    <t>Духовка Сатурн 1070 (46 л.)+ВЕРТЕЛ (Red) (шт.)</t>
  </si>
  <si>
    <t>Йогурниця Сатурн 8511 (шт.)</t>
  </si>
  <si>
    <t>Кавоварка Сатурн "Еспрессо" 0168 (шт.)</t>
  </si>
  <si>
    <t>Кавоварка Сатурн "Еспрессо" 0169 (шт.)</t>
  </si>
  <si>
    <t>Кофемолка Сатурн 0175 (шт.)</t>
  </si>
  <si>
    <t>Кофемолка Сатурн 1031 (шт.)</t>
  </si>
  <si>
    <t>Кофемолка Сатурн 1033 черн. (шт.)</t>
  </si>
  <si>
    <t>Машинка для стрижки Сатурн 1540 (шт.)</t>
  </si>
  <si>
    <t>Машинка для стрижки Сатурн 7383 (шт.)</t>
  </si>
  <si>
    <t>Машинка для стрижки Сатурн 7384 (шт.)</t>
  </si>
  <si>
    <t>Машинка для стрижки Сатурн 7389 (шт.)</t>
  </si>
  <si>
    <t>Міксер з чашою Сатурн 1024 (шт.)</t>
  </si>
  <si>
    <t>Міксер з чашою Сатурн 1025 (шт.)</t>
  </si>
  <si>
    <t>Міксер Сатурн 1023 (шт.)</t>
  </si>
  <si>
    <t>Міксер Сатурн 1050 (шт.)</t>
  </si>
  <si>
    <t>Млинниця Сатурн-6001 (шт.)</t>
  </si>
  <si>
    <t>Млинниця Сатурн-6002 (шт.)</t>
  </si>
  <si>
    <t>Мультиварка Сатурн МС 9180 (5л.900вт.9програм) (шт.)</t>
  </si>
  <si>
    <t>Пилосос Сатурн 0253 червоний (шт.)</t>
  </si>
  <si>
    <t>Пилосос Сатурн 7279-чорний (шт.)</t>
  </si>
  <si>
    <t>Пральна машина SATURN ST-WM1616-2,5кг (шт.)</t>
  </si>
  <si>
    <t>Сушарка Saturn -8501 (шт.)</t>
  </si>
  <si>
    <t>Сушарка Saturn -8504 (шт.)</t>
  </si>
  <si>
    <t>Фен Сатурн 7203 червоний (шт.)</t>
  </si>
  <si>
    <t>Чайник Сатурн 0005 WYellow (шт.)</t>
  </si>
  <si>
    <t>Чайник Сатурн 0010 (шт.)</t>
  </si>
  <si>
    <t>Чайник Сатурн 0011 (шт.)</t>
  </si>
  <si>
    <t>ST</t>
  </si>
  <si>
    <t>блендер ST58-060-31-2red 2ск 700Вт терки, чоппер, ДЕРУНИ (шт.)</t>
  </si>
  <si>
    <t>блендер ST58-060-31-2S 2ск 700Вт терки, чоппер, ДЕРУНИ (шт.)</t>
  </si>
  <si>
    <t>блендер STпогружний 5ск 58-040-11_2 (шт.)</t>
  </si>
  <si>
    <t>Блендер+чопер,венчик,стакан ST 58-035-01 600 Вт (шт.)</t>
  </si>
  <si>
    <t>Вентилятор настільний ST-33-045-01(2 шт./кор.; 45 Вт; 40 см) (шт.)</t>
  </si>
  <si>
    <t>Вентилятор підлоговий ST-33-045-01(2 шт./кор.; 40 Вт; 3 шв.) зелений (шт.)</t>
  </si>
  <si>
    <t>Вентилятор підлоговий ST-33-045-01(2 шт./кор.; 40 Вт; 3 шв.) сірий (шт.)</t>
  </si>
  <si>
    <t>Випрямляч для волосся ST-72-070-01 (35 Вт, керам, рег. темп. до 200 С, индикатор) (шт.)</t>
  </si>
  <si>
    <t>духовка ST 75-350-01 35л.(емаль) червона (шт.)</t>
  </si>
  <si>
    <t>духовка ST 75-351-01 36л.(емаль) сіра (шт.)</t>
  </si>
  <si>
    <t>Каталог ST (шт.)</t>
  </si>
  <si>
    <t>міксер ST 57-250-01 250вт 7шв.2нас.-зелений (шт.)</t>
  </si>
  <si>
    <t>міксер ST 57-250-01 250вт 7шв.2нас.-кремовий (шт.)</t>
  </si>
  <si>
    <t>мясорубка STз чашою 2квт 41-20-03М червона+нас. томат+терка (шт.)</t>
  </si>
  <si>
    <t>Пароварка ST-29-090-40 (900 Вт; 3 яруса; 8,5 л) (шт.)</t>
  </si>
  <si>
    <t>Пилосос ST-70-200-02 (1,8 кВт; мешок 2,5 л) БЕЖЕВЫЙ (шт.)</t>
  </si>
  <si>
    <t>Піч СВЧ ST 64-080-20 -23л біла (шт.)</t>
  </si>
  <si>
    <t>Піч СВЧ ST 64-080-20- 23л чорна (шт.)</t>
  </si>
  <si>
    <t>плитка ST 61-120-01- ТШ 1тен "мечта"100Вт (шт.)</t>
  </si>
  <si>
    <t>пральна машина ST 22-460-51 5,5кг.центроф. (шт.)</t>
  </si>
  <si>
    <t>пральна машина ST 22-460-81 зелена 8кг.центроф.помпа (шт.)</t>
  </si>
  <si>
    <t>пральна машина ST 22-460-81 синя 8кг.центроф.помпа (шт.)</t>
  </si>
  <si>
    <t>Пральна машина ST-22-361-71_2,5 (без центрифуги) (шт.)</t>
  </si>
  <si>
    <t>Пральна машина ST-22-361-71_2,5Ц, (съемная центрифуга) (шт.)</t>
  </si>
  <si>
    <t>праска ST81-200-01 зелена 2600Вт керам. покриття (шт.)</t>
  </si>
  <si>
    <t>праска ST81-200-01_dolphin 2200Вт керам. покриття автовідключення (шт.)</t>
  </si>
  <si>
    <t>праска ST81-220-01 червона 2,2кВт керам. покриття (шт.)</t>
  </si>
  <si>
    <t>Сендвiчниця ST-67-120-01 3 в 1 (вафли, гриль) 750 Вт (шт.)</t>
  </si>
  <si>
    <t>Соковитискач ST 42-100-01 (шт.)</t>
  </si>
  <si>
    <t>таганок ST 3-й 63010-11 кор (шт.)</t>
  </si>
  <si>
    <t>таганок ST 4-й 63010-04 кор (шт.)</t>
  </si>
  <si>
    <t>Таганок ST-63-010-02_paint_W 2 к. Крашений. Білий (шт.)</t>
  </si>
  <si>
    <t>Таганок ST-63-010-02_paint_В 2 к. Крашений. корич. (шт.)</t>
  </si>
  <si>
    <t>Таганок ST-63-010-04_paint_W 4 к. Крашений. Білий (шт.)</t>
  </si>
  <si>
    <t>Таганок ST-63-010-04_paint_В 4 к. Крашений. корич. (шт.)</t>
  </si>
  <si>
    <t>Таганок ST-63-010-11_paint_W 3 к. Крашений. Білий (шт.)</t>
  </si>
  <si>
    <t>Таганок ST-63-010-11_paint_В 3 к. Крашений. корич. (шт.)</t>
  </si>
  <si>
    <t>Фен ST-71-150-03"Дорожный" (1600 Вт, складная ручка, 2 скорости) (шт.)</t>
  </si>
  <si>
    <t>Фен ST-71-200-01 (2200 Вт, 2 скорости, холод.режим) (шт.)</t>
  </si>
  <si>
    <t>Фен ST-71-200-02 "Профи" (2200 Вт, прорезин. ручка, 2 ск, 3 режима + холод. режим) (шт.)</t>
  </si>
  <si>
    <t>чайник ST 45-150-15 (1,7 нерж.) (шт.)</t>
  </si>
  <si>
    <t>чайник ST 45-150-15 ORANGE 2л. 2,2 квт (шт.)</t>
  </si>
  <si>
    <t>чайник ST 45-150-18 "Кувшин" (1,5 нерж.) (шт.)</t>
  </si>
  <si>
    <t>чайник ST 45-150-18 (1,8 нерж.синій) (шт.)</t>
  </si>
  <si>
    <t>чайник ST 45-150-18 (1,8 нерж.фіолетовий) (шт.)</t>
  </si>
  <si>
    <t>чайник ST 45-220-20 (1,7  2,2кВт беж.з мал.) (шт.)</t>
  </si>
  <si>
    <t>чайник ST 45-220-20 (1,7  2,2кВт біл.з мал.) (шт.)</t>
  </si>
  <si>
    <t>чайник ST 45-220-20 (1,7  2,2кВт малиновий з мал.) (шт.)</t>
  </si>
  <si>
    <t>чайник ST 45-220-20 (1,7  2,2кВт оранж.з мал.) (шт.)</t>
  </si>
  <si>
    <t>чайник ST 45-221-20  (1,8 нерж. 2,2 кВт) (шт.)</t>
  </si>
  <si>
    <t>Чайник ST- 99-003-25 (1,8 л; 2,2 кВт; РОЗОВЫЙ) (шт.)</t>
  </si>
  <si>
    <t>Чайник ST- 99-003-25 (1,8 л; 2,2 кВт; САЛАТОВИЙ) (шт.)</t>
  </si>
  <si>
    <t>Чайник ST- 99-003-25 (1,8 л; 2,2 кВт; ЧОРНИЙ) (шт.)</t>
  </si>
  <si>
    <t>чайник-термос ST99-004-30 (2-х сл. 1,7 нерж.) (шт.)</t>
  </si>
  <si>
    <t>Шашличниця ел.ST- 3 в 1 (шашлык, гриль, шаурма); 6 шампурів, 1400 Вт 60-140-01 (шт.)</t>
  </si>
  <si>
    <t>Шашличниця ел.ST-60-140-01 (5 шампуров, 1000 Вт) (шт.)</t>
  </si>
  <si>
    <t>ПОБУТОВА ТЕХНІКА</t>
  </si>
  <si>
    <t>Витяжка пласка Mirta RST 330T (шт.)</t>
  </si>
  <si>
    <t>Витяжка пласка Mirta RST 332F (шт.)</t>
  </si>
  <si>
    <t>Витяжка пласка Mirta RST 333F (шт.)</t>
  </si>
  <si>
    <t>Витяжка пласка Mirta RST 333T (шт.)</t>
  </si>
  <si>
    <t>Плита газ. Фреш (55x80) ITALIANO 8785 біла (шт.)</t>
  </si>
  <si>
    <t>Плита газ. Фреш (55x80) ITALIANO 8889 кор. со стал. (шт.)</t>
  </si>
  <si>
    <t>Плита газова GEFEST-1200-С7  К19 коричнева (шт.)</t>
  </si>
  <si>
    <t>Плита газова GEFEST-1200-С7 К8 (шт.)</t>
  </si>
  <si>
    <t>Плита газова GEFEST-3200-00 (шт.)</t>
  </si>
  <si>
    <t>Плита газова GEFEST-3200-04 (шт.)</t>
  </si>
  <si>
    <t>Плита газова GEFEST-3200-06 (шт.)</t>
  </si>
  <si>
    <t>Плита газова GEFEST-3200-07 (шт.)</t>
  </si>
  <si>
    <t>Плита газова GEFEST-3200-08 (шт.)</t>
  </si>
  <si>
    <t>Плита газова GEFEST-6100-01 (шт.)</t>
  </si>
  <si>
    <t>Плита газова GEFEST-6100-02 К (шт.)</t>
  </si>
  <si>
    <t>Плита газова GEFEST-6100-02 Т2 (шт.)</t>
  </si>
  <si>
    <t>Плита газова ST-62-050-01 (шт.)</t>
  </si>
  <si>
    <t>Плита газова Грета 1470(12) щит.біла (шт.)</t>
  </si>
  <si>
    <t>Плита газова Грета 1470(12) щит.кор (шт.)</t>
  </si>
  <si>
    <t>Плита газова Грета 1470(17) щит.біла. (шт.)</t>
  </si>
  <si>
    <t>Плита газова Грета 1470(17) щит.кор. (шт.)</t>
  </si>
  <si>
    <t>Плита газова Грета таганок 1103 (без кр.)білий (шт.)</t>
  </si>
  <si>
    <t>Плита газова Грета таганок 1103 (без кр.)кор (шт.)</t>
  </si>
  <si>
    <t>Плита газова з ел. духовкою Liberty - PWE 5104 (шт.)</t>
  </si>
  <si>
    <t>Плита газова з ел. духовкою Liberty - PWE 5104 В (шт.)</t>
  </si>
  <si>
    <t>Плита газова з ел. духовкою Liberty - PWE 6104 В (шт.)</t>
  </si>
  <si>
    <t>Плита електро Liberty - PWE 5107 В (шт.)</t>
  </si>
  <si>
    <t>Плита електро Liberty - PWE 6107 (шт.)</t>
  </si>
  <si>
    <t>Плита комб.з ел. духовкою Liberty - PWE 5105 (шт.)</t>
  </si>
  <si>
    <t>Плита комб.з ел. духовкою Liberty - PWE 5105 В (шт.)</t>
  </si>
  <si>
    <t>Плита комб.з ел. духовкою Liberty - PWE 5106 (шт.)</t>
  </si>
  <si>
    <t>Плита комб.з ел. духовкою Liberty - PWE 6105 (шт.)</t>
  </si>
  <si>
    <t>Плита комб.з ел. духовкою Liberty - PWE 6105 В (шт.)</t>
  </si>
  <si>
    <t>Плита комб.з ел. духовкою ST-62-061-01 (шт.)</t>
  </si>
  <si>
    <t>Пр.маш. Фреш XPB- 30 (шт.)</t>
  </si>
  <si>
    <t>Пр.маш. Фреш XPBS- 80 (шт.)</t>
  </si>
  <si>
    <t>Пральна маш. Фреш FWМ 40 (шт.)</t>
  </si>
  <si>
    <t>Пральна машина DW BEKO  51031 PTMA (шт.)</t>
  </si>
  <si>
    <t>Пральна машина DW BEKO  61021 PTMA (шт.)</t>
  </si>
  <si>
    <t>Пральна машина DW BEKO WMB 61001Y (шт.)</t>
  </si>
  <si>
    <t>Пральна машина Hotpoint Ariston ARSL 1051 UA (шт.)</t>
  </si>
  <si>
    <t>Пральна машина Indesit IWSС 51051 (шт.)</t>
  </si>
  <si>
    <t>Пральна машина Indesit WISN 821 UA (шт.)</t>
  </si>
  <si>
    <t>Пральна машина LG F1096 NDW3 (шт.)</t>
  </si>
  <si>
    <t>Пральна машина LG F10B8 ND5 (шт.)</t>
  </si>
  <si>
    <t>Пральна машина LG F10B8 NDW (шт.)</t>
  </si>
  <si>
    <t>Пральна машина LG F10B9 LDW (шт.)</t>
  </si>
  <si>
    <t>Пральна машина LG F80C3LD (шт.)</t>
  </si>
  <si>
    <t>Пральна машина Samsung WF-600WOBCWQ (шт.)</t>
  </si>
  <si>
    <t>Пральна машина Samsung WF1600WСW/YLP (шт.)</t>
  </si>
  <si>
    <t>Пральна машина Samsung WF6НF1R0W0W/UA (шт.)</t>
  </si>
  <si>
    <t>Пральна машина ДОНБАС-3/СМ-2 б/віджиму біла (шт.)</t>
  </si>
  <si>
    <t>Пральна машина ДОНБАС-6/СМ-3 загрузка 3кг біла (шт.)</t>
  </si>
  <si>
    <t>Побутова техніка дрібна</t>
  </si>
  <si>
    <t>Блендеор ELENBERG 1051 (шт.)</t>
  </si>
  <si>
    <t>Блендеор ELENBERG 1052 (шт.)</t>
  </si>
  <si>
    <t>Блендер  ALPARI B22-04M білий (шт.)</t>
  </si>
  <si>
    <t>Блендер Bosch 6В300 (шт.)</t>
  </si>
  <si>
    <t>Бритва ел.  "Новый Харьков" НХ-8504 "Фаворит+" (шт.)</t>
  </si>
  <si>
    <t>Бритва ел.  "Новый Харьков" НХ-8521 мастер (шт.)</t>
  </si>
  <si>
    <t>Бритва ел.  "Новый Харьков" НХ-8524 "Фаворит+" (шт.)</t>
  </si>
  <si>
    <t>Бритва ел.  "Новый Харьков" НХ-9513 "Спринт" (шт.)</t>
  </si>
  <si>
    <t>Бритва ел.  Харків - 41М (шт.)</t>
  </si>
  <si>
    <t>Бритва ел.  Харків - 51М (шт.)</t>
  </si>
  <si>
    <t>Бритва ел.  Харків - 6500 (шт.)</t>
  </si>
  <si>
    <t>Бритва ел.  Харків - 6505 (шт.)</t>
  </si>
  <si>
    <t>Ваги ELENBERG 463 (шт.)</t>
  </si>
  <si>
    <t>Духовка АСЕЛЬ 33л біла (шт.)</t>
  </si>
  <si>
    <t>Духовка АСЕЛЬ 33л сіра (шт.)</t>
  </si>
  <si>
    <t>Духовка АСЕЛЬ 33л чорна (шт.)</t>
  </si>
  <si>
    <t>Картридж очищувача води Барьер Б-4 (водопр.вода) (шт.)</t>
  </si>
  <si>
    <t>Кух. комбайн Zelmer 877 (шт.)</t>
  </si>
  <si>
    <t>М'ясорубка ПОМОЩНИЦА-23 (шт.)</t>
  </si>
  <si>
    <t>М'ясорубка ПОМОЩНИЦА-24+шинковка (шт.)</t>
  </si>
  <si>
    <t>М'ясорубка ПОМОЩНИЦА-26+соковитискач (шт.)</t>
  </si>
  <si>
    <t>М'ясорубка ПОМОЩНИЦА-302-01 (мод.23-1500Вт-покращена) (шт.)</t>
  </si>
  <si>
    <t>М'ясорубка ПОМОЩНИЦА-302-02 (24+шинковка-1500Вт-покращена) (шт.)</t>
  </si>
  <si>
    <t>М'ясорубка ПОМОЩНИЦА-302-03 (25+шинковка+соковит.-1500Вт-покращена) (шт.)</t>
  </si>
  <si>
    <t>М'ясорубка ПОМОЩНИЦА-302-04 (26+соковитискач-1500Вт-покращена) (шт.)</t>
  </si>
  <si>
    <t>Мультиварка Delfa DMC-08 (шт.)</t>
  </si>
  <si>
    <t>Мультиварка Delfa DMC-50 (шт.)</t>
  </si>
  <si>
    <t>Мультиварка Liberty - MP-900 (шт.)</t>
  </si>
  <si>
    <t>Мультиварка Philips HD3133/00 (шт.)</t>
  </si>
  <si>
    <t>Мультиварка POLARIS PMC 0508D Floris (шт.)</t>
  </si>
  <si>
    <t>Мультиварка REDMOND  M-10 (шт.)</t>
  </si>
  <si>
    <t>Мультиварка REDMOND  M-30 (шт.)</t>
  </si>
  <si>
    <t>Мультиварка REDMOND RMC M 4503 (шт.)</t>
  </si>
  <si>
    <t>Мультиварка REDMOND RMC M 4506-Скороварка (шт.)</t>
  </si>
  <si>
    <t>Мультиварка REDMOND RMC M 4524 (шт.)</t>
  </si>
  <si>
    <t>Мультиварка REDMOND RMC M 4525 (шт.)</t>
  </si>
  <si>
    <t>Мультиварка SCARLETT SC-MC410S02 (шт.)</t>
  </si>
  <si>
    <t>Мультиварка Shivaki SMC-8557 (шт.)</t>
  </si>
  <si>
    <t>Мультиварка Shivaki SMC-8651 (шт.)</t>
  </si>
  <si>
    <t>Мультиварка Shivaki SMC-8652 (шт.)</t>
  </si>
  <si>
    <t>Мясорубка ZELMER 1200.80 (шт.)</t>
  </si>
  <si>
    <t>Мясорубка Zelmer 1200.84 (шт.)</t>
  </si>
  <si>
    <t>Мясорубка ZELMER 887.8 (шт.)</t>
  </si>
  <si>
    <t>Мясорубка ZELMER 887.89 (шт.)</t>
  </si>
  <si>
    <t>Мясорубка ZELMER 987.87 (шт.)</t>
  </si>
  <si>
    <t>Ножева пара ВR-5 (для мод. ТМ Breetex) (шт.)</t>
  </si>
  <si>
    <t>Очищувач води БАРЬЕР  норма (зелений) +картридж стандарт Б-4 (шт.)</t>
  </si>
  <si>
    <t>Очищувач води БАРЬЕР  норма (синій) + картридж стандарт Б-4 (шт.)</t>
  </si>
  <si>
    <t>Очищувач води БАРЬЕР  норма (червоний)+картридж стандарт Б-4 (шт.)</t>
  </si>
  <si>
    <t>Очищувач води БАРЬЕР Гранд (гранат) (шт.)</t>
  </si>
  <si>
    <t>Очищувач води БАРЬЕР Гранд (зелений) (шт.)</t>
  </si>
  <si>
    <t>Очищувач води БАРЬЕР Гранд (синій) (шт.)</t>
  </si>
  <si>
    <t>Пилосос  Zelmer 01Z014 ST (2000 Вт., колба, турбощ.) (шт.)</t>
  </si>
  <si>
    <t>Пилосос LG VK69161N (шт.)</t>
  </si>
  <si>
    <t>Пилосос LG VK69164N (шт.)</t>
  </si>
  <si>
    <t>Пилосос LG VK70501N (шт.)</t>
  </si>
  <si>
    <t>Пилосос SAMSUNG VC-C4130 S3S/SBW (шт.)</t>
  </si>
  <si>
    <t>Пилосос SAMSUNG VCC4141 V3E (шт.)</t>
  </si>
  <si>
    <t>Пилосос Samsung VCC4180V39 (шт.)</t>
  </si>
  <si>
    <t>Пилосос Samsung VCC4181V34/XEV (шт.)</t>
  </si>
  <si>
    <t>Пилосос Samsung VCC4325S3K (шт.)</t>
  </si>
  <si>
    <t>Піч СВЧ Delfa D20MGW (шт.)</t>
  </si>
  <si>
    <t>Піч СВЧ ELENBERG MG 2009 M (шт.)</t>
  </si>
  <si>
    <t>Піч СВЧ ELENBERG MG 2050 M (шт.)</t>
  </si>
  <si>
    <t>Піч СВЧ LG MS-2022D (шт.)</t>
  </si>
  <si>
    <t>Піч СВЧ LG MS-2042DY (шт.)</t>
  </si>
  <si>
    <t>Піч СВЧ гриль Samsung GE711KR/BWT (шт.)</t>
  </si>
  <si>
    <t>Піч СВЧ гриль Samsung GE713КR/BWT (шт.)</t>
  </si>
  <si>
    <t>Піч СВЧ соло Samsung ME-713КR/BWT (шт.)</t>
  </si>
  <si>
    <t>Піч СВЧ соло Samsung ME711КR/BWT (шт.)</t>
  </si>
  <si>
    <t>Піч СВЧ соло Samsung ME712АR/BWT (шт.)</t>
  </si>
  <si>
    <t>Піч СВЧ соло Samsung ME712КR (шт.)</t>
  </si>
  <si>
    <t>Піч-СВЧ соло Samsung ME73АR/BWT (шт.)</t>
  </si>
  <si>
    <t>Праска ELENBERG 1201 (шт.)</t>
  </si>
  <si>
    <t>Праска Philips GC2906 (шт.)</t>
  </si>
  <si>
    <t>Праска Tefal 1220 (шт.)</t>
  </si>
  <si>
    <t>Праска Tefal 3826 (шт.)</t>
  </si>
  <si>
    <t>Праска Tefal FV2325E0 (шт.)</t>
  </si>
  <si>
    <t>Соковитискач САДОВА СВПП-301 (шт.)</t>
  </si>
  <si>
    <t>Сушарка Ветерок (5 лотків+піддон) підвищ. продуктивності (шт.)</t>
  </si>
  <si>
    <t>Сушарка Ветерок-2 (6 лотків+піддон) підвищ. продуктивності (шт.)</t>
  </si>
  <si>
    <t>Сушарка РОТОР (5 лотків) (шт.)</t>
  </si>
  <si>
    <t>Термос Vinzer 0,75л. (шт.)</t>
  </si>
  <si>
    <t>Термос Vinzer 1л. 89147 (шт.)</t>
  </si>
  <si>
    <t>Фен ELENBERG 2200 (шт.)</t>
  </si>
  <si>
    <t>Фен Zelmer 33Z024 (шт.)</t>
  </si>
  <si>
    <t>Чайник Perfezza FS-2002 (шт.)</t>
  </si>
  <si>
    <t>Чайник Perfezza TC-838 (шт.)</t>
  </si>
  <si>
    <t>Чайник Redmond RK-G127-скляний (шт.)</t>
  </si>
  <si>
    <t>Чайник Tefal KO 270 (шт.)</t>
  </si>
  <si>
    <t>ПОСУД</t>
  </si>
  <si>
    <t>Каструля чавун. ALPARI XG5104  3,8л. біла\зелена (шт.)</t>
  </si>
  <si>
    <t>Каструля чавун. ALPARI XG528  4л зелена овал (шт.)</t>
  </si>
  <si>
    <t>Кришка скляна ALPARI G-22 проста (шт.)</t>
  </si>
  <si>
    <t>Набір чайний ем. SAVASAN E-CDO Соняшник 4650 (шт.)</t>
  </si>
  <si>
    <t>Набір чайний ем. SAVASAN E-CDO Шипшина 4842А (шт.)</t>
  </si>
  <si>
    <t>Форма чавуна "Verelly" JLX-6094 овальна на дерев.підставці (шт.)</t>
  </si>
  <si>
    <t>Чайник скляний ALPARI CK-026L (шт.)</t>
  </si>
  <si>
    <t>ТЕЛЕ.- ВІДЕО-АУДІО-ТЕХНІКА</t>
  </si>
  <si>
    <t>Телевизор LED SHARP 32LD145V (шт.)</t>
  </si>
  <si>
    <t>Телевизор Samsung UE28H4000AKXUA (шт.)</t>
  </si>
  <si>
    <t>Телевизор Samsung UE32ЕН4000WXUA (шт.)</t>
  </si>
  <si>
    <t>Телевізор LED LG 28LN548M (шт.)</t>
  </si>
  <si>
    <t>Телевізор LED SATURN-32А (шт.)</t>
  </si>
  <si>
    <t>Телевізор Mirta   LЕ19 Н2F (шт.)</t>
  </si>
  <si>
    <t>Телевізор Mirta   LЕ319 А6Н (шт.)</t>
  </si>
  <si>
    <t>Тюнер STRONG SRT 8502 ПИШУЧИЙ (шт.)</t>
  </si>
  <si>
    <t>Тюнер TRIMAX TR-2012 HD plus (шт.)</t>
  </si>
  <si>
    <t>ТЕПЛОТЕХНІКА</t>
  </si>
  <si>
    <t>Керамічний тепловентилятор ST-33-200-02_gray (шт.)</t>
  </si>
  <si>
    <t>Конвектор "Element" (CE-1000MTW) (шт.)</t>
  </si>
  <si>
    <t>Конвектор "Element" (CE-1002 LK) (шт.)</t>
  </si>
  <si>
    <t>Конвектор Aeroheat (EC C1000 W E 4L47) (шт.)</t>
  </si>
  <si>
    <t>Конвектор електро ЭВНА - 1,5/230С2 (сш) (шт.)</t>
  </si>
  <si>
    <t>ХОЛОДИЛЬНИКИ та МОРОЗИЛЬНЕ ОБЛАДНАННЯ</t>
  </si>
  <si>
    <t>Блендер Mirta BHM 350 GC (шт,)</t>
  </si>
  <si>
    <t>Ваги  MIRTA  SCE215F (шт,)</t>
  </si>
  <si>
    <t>Ваги  MIRTA  SCE215Н (шт,)</t>
  </si>
  <si>
    <t>Ваги  Mirta SCE222M (шт,)</t>
  </si>
  <si>
    <t>Ваги  Mirta SCE305 (шт,)</t>
  </si>
  <si>
    <t>Ваги  Mirta SCE315 GF (шт,)</t>
  </si>
  <si>
    <t>Ваги  Mirta SCE315 L (шт,)</t>
  </si>
  <si>
    <t>Ваги  Mirta SCE315 Y (шт,)</t>
  </si>
  <si>
    <t>Ваги  Mirta SCE315 А (шт,)</t>
  </si>
  <si>
    <t>Ваги  Mirta SCE315 К (шт,)</t>
  </si>
  <si>
    <t>Ваги  Mirta SCE315 Р (шт,)</t>
  </si>
  <si>
    <t>Ваги  Mirta SCE315 С (шт,)</t>
  </si>
  <si>
    <t>Ваги  Mirta SCE325 О (шт,)</t>
  </si>
  <si>
    <t>Ваги кухонні Mirta SKE 210 МО (шт,)</t>
  </si>
  <si>
    <t>Вирівнювач для волосся електричний Mirta HS-5120 (шт,)</t>
  </si>
  <si>
    <t>Вирівнювач для волосся електричний Mirta HS-5121 (шт,)</t>
  </si>
  <si>
    <t>Комбайн кухонний  Mirta FPB 250 (шт,)</t>
  </si>
  <si>
    <t>Машинка для стрижки волосся HT 5202G (шт,)</t>
  </si>
  <si>
    <t>Машинка для стрижки волосся HT 5203 (шт,)</t>
  </si>
  <si>
    <t>Міксер Mirta MIH215 (шт,)</t>
  </si>
  <si>
    <t>Мультиварка електрична Mirta MC 2212 (шт,)</t>
  </si>
  <si>
    <t>Мультиварка електрична Mirta MPC 16 (шт,)</t>
  </si>
  <si>
    <t>Пароварка для мультиварки (шт,)</t>
  </si>
  <si>
    <t>Плитка електрична Mirta PDI 320 (шт,)</t>
  </si>
  <si>
    <t>Плитка електрична Mirta PDI 325 (шт,)</t>
  </si>
  <si>
    <t>Плойка для волосся електрична Mirta HS-5110 (шт,)</t>
  </si>
  <si>
    <t>пральна машина напівавтомат Mirta MWM 228 С (шт,)</t>
  </si>
  <si>
    <t>пральна машина напівавтомат Mirta MWВ 78 SA (шт,)</t>
  </si>
  <si>
    <t>Праска Mirta IRO 318 (шт,)</t>
  </si>
  <si>
    <t>Праска Mirta IRS 321 (шт,)</t>
  </si>
  <si>
    <t>Праска Mirta IRS 322 (шт,)</t>
  </si>
  <si>
    <t>Праска Mirta IRS 328 (шт,)</t>
  </si>
  <si>
    <t>Праска Mirta IRS 330 (шт,)</t>
  </si>
  <si>
    <t>Соковитискач Mirta JCM 365 (шт,)</t>
  </si>
  <si>
    <t>Соковитискач Mirta JCM 80 (шт,)</t>
  </si>
  <si>
    <t>Сушарка ел, MIRTA DH2510 (шт,)</t>
  </si>
  <si>
    <t>Фен Mirta HDP214 (шт,)</t>
  </si>
  <si>
    <t>Фен Mirta HDP316 Т (шт,)</t>
  </si>
  <si>
    <t>Фен Mirta HDP316V (шт,)</t>
  </si>
  <si>
    <t>Фен Mirta HDP317 (шт,)</t>
  </si>
  <si>
    <t>Чайник Mirta KT 1001 (шт,)</t>
  </si>
  <si>
    <t>Чайник Mirta KT 1002 (шт,)</t>
  </si>
  <si>
    <t>Чайник Mirta KT 1003 (шт,)</t>
  </si>
  <si>
    <t>Чайник Mirta KT 1004 R (шт,)</t>
  </si>
  <si>
    <t>Чайник Mirta KT 1005 (шт,)</t>
  </si>
  <si>
    <t>Чайник Mirta KT 1006 (шт,)</t>
  </si>
  <si>
    <t>Чайник Mirta KT 1006 G (шт,)</t>
  </si>
  <si>
    <t>Чайник Mirta KT 1006 А (шт,)</t>
  </si>
  <si>
    <t>Чайник Mirta KT 1007 (шт,)</t>
  </si>
  <si>
    <t>Чайник Mirta KT 1008 (шт,)</t>
  </si>
  <si>
    <t>Чайник Mirta KTT 245 (шт,)</t>
  </si>
  <si>
    <t>Чайник Mirta KTT 310 BR (шт,)</t>
  </si>
  <si>
    <t>Чайник Mirta KTT 310 RS (шт,)</t>
  </si>
  <si>
    <t>Чайник Mirta KTT 317 (шт,)</t>
  </si>
  <si>
    <t>Чайник Mirta KTT 319 (шт,)</t>
  </si>
  <si>
    <t>Чайник MIRTA КТТ13 (шт,)</t>
  </si>
  <si>
    <t>Чайник MIRTA КТТ14 (шт,)</t>
  </si>
  <si>
    <t>Чайник MIRTA КТТ20 (шт,)</t>
  </si>
  <si>
    <t>Чайник MIRTA КТТ240 R (шт,)</t>
  </si>
  <si>
    <t>Блендер Сатурн 9081 (шт,)</t>
  </si>
  <si>
    <t>Блендер Сатурн 9085 (шт,)</t>
  </si>
  <si>
    <t>Ваги напольні Сатурн 0280 (шт,)</t>
  </si>
  <si>
    <t>Ваги напольні Сатурн 1242 (шт,)</t>
  </si>
  <si>
    <t>Ваги напольні Сатурн 1243 (шт,)</t>
  </si>
  <si>
    <t>Вафельница Сатурн - EC 0152 (шт,)</t>
  </si>
  <si>
    <t>Горішниця Сатурн-0154 700вт, ант покр, 9 половинок (шт,)</t>
  </si>
  <si>
    <t>Духовка Saturn - EC1074 (50л) grey (шт,)</t>
  </si>
  <si>
    <t>Духовка Saturn - EC1074 (50л) біла (шт,)</t>
  </si>
  <si>
    <t>Духовка Saturn - EC1074 (50л) червона (шт,)</t>
  </si>
  <si>
    <t>Духовка Saturn - EC1075 біла (шт,)</t>
  </si>
  <si>
    <t>Духовка Saturn - EC1075 зелена (шт,)</t>
  </si>
  <si>
    <t>Духовка Saturn - EC1075 сіра (шт,)</t>
  </si>
  <si>
    <t>Духовка Saturn - EC1076 (36л)+вертел червона (шт,)</t>
  </si>
  <si>
    <t>Духовка Сатурн 1070 (46 л,)+ВЕРТЕЛ (Gray) (шт,)</t>
  </si>
  <si>
    <t>Духовка Сатурн 1070 (46 л,)+ВЕРТЕЛ (Red) (шт,)</t>
  </si>
  <si>
    <t>Йогурниця Сатурн 8511 (шт,)</t>
  </si>
  <si>
    <t>Кавоварка Сатурн "Еспрессо" 0168 (шт,)</t>
  </si>
  <si>
    <t>Кавоварка Сатурн "Еспрессо" 0169 (шт,)</t>
  </si>
  <si>
    <t>Кофемолка Сатурн 1031 (шт,)</t>
  </si>
  <si>
    <t>Кофемолка Сатурн 1033 (шт,)</t>
  </si>
  <si>
    <t>Міксер з чашою Сатурн 1024 (шт,)</t>
  </si>
  <si>
    <t>Міксер з чашою Сатурн 1025 (шт,)</t>
  </si>
  <si>
    <t>Міксер Сатурн 1021 (шт,)</t>
  </si>
  <si>
    <t>Міксер Сатурн 1050 (шт,)</t>
  </si>
  <si>
    <t>Млинниця Сатурн-6001 (шт,)</t>
  </si>
  <si>
    <t>Млинниця Сатурн-6002 (шт,)</t>
  </si>
  <si>
    <t>Пилосос Сатурн 7279-червоний (шт,)</t>
  </si>
  <si>
    <t>Пилосос Сатурн 7279-чорний (шт,)</t>
  </si>
  <si>
    <t>Пральна машина SATURN ST-WM1616-2,5кг (шт,)</t>
  </si>
  <si>
    <t>Пральна машина п/ав Saturn ST-WK7602 (шт,)</t>
  </si>
  <si>
    <t>Пральна машина п/ав Saturn ST-WK7605 (шт,)</t>
  </si>
  <si>
    <t>Пральна машина п/ав Saturn ST-WK7614 (шт,)</t>
  </si>
  <si>
    <t>Пральна машина п/ав Saturn ST-WK7618 (шт,)</t>
  </si>
  <si>
    <t>Пральна машина п/ав Saturn ST-WK7618 сера (шт,)</t>
  </si>
  <si>
    <t>Сушарка Saturn -8501 (шт,)</t>
  </si>
  <si>
    <t>Сушарка Saturn -8504 (шт,)</t>
  </si>
  <si>
    <t>Чайник Сатурн 0005 WYellow (шт,)</t>
  </si>
  <si>
    <t>Чайник Сатурн 0010 (шт,)</t>
  </si>
  <si>
    <t>блендер ST58-060-31-2S 2ск 700Вт терки, чоппер, ДЕРУНИ (шт,)</t>
  </si>
  <si>
    <t>блендер STпогружний 5ск 58-040-11_2 (шт,)</t>
  </si>
  <si>
    <t>Блендер+чопер,венчик,стакан ST 58-035-01 600 Вт (шт,)</t>
  </si>
  <si>
    <t>Вентилятор настільний ST-33-045-01(2 шт,/кор,; 45 Вт; 40 см) (шт,)</t>
  </si>
  <si>
    <t>Вентилятор підлоговий ST-33-045-01(2 шт,/кор,; 40 Вт; 3 шв,) зелений (шт,)</t>
  </si>
  <si>
    <t>Вентилятор підлоговий ST-33-045-01(2 шт,/кор,; 40 Вт; 3 шв,) сірий (шт,)</t>
  </si>
  <si>
    <t>Випрямляч для волосся ST-72-070-01 (35 Вт, керам, рег, темп, до 200 С, индикатор) (шт,)</t>
  </si>
  <si>
    <t>духовка ST 75-351-01 36л,(емаль) червона (шт,)</t>
  </si>
  <si>
    <t>Каталог ST (шт,)</t>
  </si>
  <si>
    <t>міксер ST 57-250-01 250вт 7шв,2нас,-зелений (шт,)</t>
  </si>
  <si>
    <t>міксер ST 57-250-01 250вт 7шв,2нас,-кремовий (шт,)</t>
  </si>
  <si>
    <t>мясорубка STз чашою 2квт 41-20-03М червона+нас, томат+терка (шт,)</t>
  </si>
  <si>
    <t>Піч СВЧ ST 64-080-20 -23л біла (шт,)</t>
  </si>
  <si>
    <t>Піч СВЧ ST 64-080-20- 23л чорна (шт,)</t>
  </si>
  <si>
    <t>плитка ST 61-120-01- ТШ 1тен "мечта"100Вт (шт,)</t>
  </si>
  <si>
    <t>пральна машина ST 22-460-51 5,5кг,центроф, (шт,)</t>
  </si>
  <si>
    <t>пральна машина ST 22-460-81 зелена 8кг,центроф,помпа (шт,)</t>
  </si>
  <si>
    <t>пральна машина ST 22-460-81 синя 8кг,центроф,помпа (шт,)</t>
  </si>
  <si>
    <t>Пральна машина ST-22-361-71_2,5 (без центрифуги) (шт,)</t>
  </si>
  <si>
    <t>Пральна машина ST-22-361-71_2,5Ц, (съемная центрифуга) (шт,)</t>
  </si>
  <si>
    <t>праска ST81-200-01 зелена 2600Вт керам, покриття (шт,)</t>
  </si>
  <si>
    <t>праска ST81-200-01_dolphin 2200Вт керам, покриття автовідключення (шт,)</t>
  </si>
  <si>
    <t>праска ST81-220-01 червона 2,2кВт керам, покриття (шт,)</t>
  </si>
  <si>
    <t>Соковарка ST 49-000-08 8л,(4в1,нерж,) (шт,)</t>
  </si>
  <si>
    <t>Соковитискач ST 42-100-01 (шт,)</t>
  </si>
  <si>
    <t>таганок ST 3-й 63010-11 кор (шт,)</t>
  </si>
  <si>
    <t>таганок ST 3-й 63010-14 нерж (шт,)</t>
  </si>
  <si>
    <t>Таганок ST-63-010-02_paint_W 2 к, Крашений, Білий (шт,)</t>
  </si>
  <si>
    <t>Таганок ST-63-010-02_paint_В 2 к, Крашений, корич, (шт,)</t>
  </si>
  <si>
    <t>Таганок ST-63-010-04_paint_W 4 к, Крашений, Білий (шт,)</t>
  </si>
  <si>
    <t>Таганок ST-63-010-04_paint_В 4 к, Крашений, корич, (шт,)</t>
  </si>
  <si>
    <t>Таганок ST-63-010-11_paint_W 3 к, Крашений, Білий (шт,)</t>
  </si>
  <si>
    <t>Таганок ST-63-010-11_paint_В 3 к, Крашений, корич, (шт,)</t>
  </si>
  <si>
    <t>Фен ST-71-150-03"Дорожный" (1600 Вт, складная ручка, 2 скорости) (шт,)</t>
  </si>
  <si>
    <t>Фен ST-71-200-01 (2200 Вт, 2 скорости, холод,режим) (шт,)</t>
  </si>
  <si>
    <t>Фен ST-71-200-02 "Профи" (2200 Вт, прорезин, ручка, 2 ск, 3 режима + холод, режим) (шт,)</t>
  </si>
  <si>
    <t>чайник ST 45-150-18 "Кувшин" (1,5 нерж,) (шт,)</t>
  </si>
  <si>
    <t>чайник ST 45-150-18 (1,8 нерж,синій) (шт,)</t>
  </si>
  <si>
    <t>чайник ST 45-150-18 (1,8 нерж,фіолетовий) (шт,)</t>
  </si>
  <si>
    <t>чайник ST 45-220-20 (1,7  2,2кВт беж,з мал,) (шт,)</t>
  </si>
  <si>
    <t>Плита газова з ел, духовкою Liberty - PWE 6204/1 (шт,)</t>
  </si>
  <si>
    <t>Плита електро Liberty - PWE 6107 (шт,)</t>
  </si>
  <si>
    <t>Плита комб,з ел, духовкою Liberty - PWE 5105 (шт,)</t>
  </si>
  <si>
    <t>Плита комб,з ел, духовкою Liberty - PWE 5105 В (шт,)</t>
  </si>
  <si>
    <t>Плита комб,з ел, духовкою Liberty - PWE 5106 (шт,)</t>
  </si>
  <si>
    <t>Плита комб,з ел, духовкою Liberty - PWE 6105 (шт,)</t>
  </si>
  <si>
    <t>Плита комб,з ел, духовкою Liberty - PWE 6105 S (шт,)</t>
  </si>
  <si>
    <t>Плита комб,з ел, духовкою Liberty - PWE 6105 В (шт,)</t>
  </si>
  <si>
    <t>Плита комб,з ел, духовкою ST-62-052-01 (шт,)</t>
  </si>
  <si>
    <t>Плита комб,з ел, духовкою ST-62-061-01-біла (шт,)</t>
  </si>
  <si>
    <t>Пр,маш, Фреш XPB- 30 (шт,)</t>
  </si>
  <si>
    <t>Пр,маш, Фреш XPBS- 80 (шт,)</t>
  </si>
  <si>
    <t>Пральна маш, Фреш FWМ 40 (шт,)</t>
  </si>
  <si>
    <t>Пральна машина  Whirlpool AWE 6415/1 (шт,)</t>
  </si>
  <si>
    <t>Пральна машина  Whirlpool AWE 7515/1 (шт,)</t>
  </si>
  <si>
    <t>Пральна машина GORENJE W72Y2R+бак (шт,)</t>
  </si>
  <si>
    <t>Пральна машина HOTPOINT ARISTON WMSD 71051 UA (шт,)</t>
  </si>
  <si>
    <t>Пральна машина Indesit IWSС 51051 (шт,)</t>
  </si>
  <si>
    <t>Пральна машина INDESIT WISN 101 (CSI) (шт,)</t>
  </si>
  <si>
    <t>Пральна машина Indesit WISN 821 UA (шт,)</t>
  </si>
  <si>
    <t>Пральна машина KORTING KWA 60085 R+бак (шт,)</t>
  </si>
  <si>
    <t>Пральна машина LG F10B8 ND (шт,)</t>
  </si>
  <si>
    <t>Пральна машина LG F10B8 ND5 (шт,)</t>
  </si>
  <si>
    <t>Пральна машина LG F10B8 NDW (шт,)</t>
  </si>
  <si>
    <t>Пральна машина LG F12А8 НD (шт,)</t>
  </si>
  <si>
    <t>Пральна машина LG F80C3LD (шт,)</t>
  </si>
  <si>
    <t>Пральна машина Samsung WF1602W5К (шт,)</t>
  </si>
  <si>
    <t>Пральна машина Samsung WF6RF1R0W0W/UA (шт,)</t>
  </si>
  <si>
    <t>Пральна машина Whirlpool AWE 6377/1 (шт,)</t>
  </si>
  <si>
    <t>Пральна машина Whirlpool AWS 61211 (шт,)</t>
  </si>
  <si>
    <t>Пральна машина Whirlpool AWSХ 63213 (шт,)</t>
  </si>
  <si>
    <t>Пральна машина АТЛАНТ 60С88-000 (загрузка 6кг,800 об,) (шт,)</t>
  </si>
  <si>
    <t>Пральна машина ДОНБАС-3/СМ-2 б/віджиму біла (шт,)</t>
  </si>
  <si>
    <t>Пральна машина ДОНБАС-6/СМ-3 загрузка 3кг біла (шт,)</t>
  </si>
  <si>
    <t>Мультиварка REDMOND RMC M 4506-Скороварка (шт,)</t>
  </si>
  <si>
    <t>Мультиварка REDMOND RMC M 4526 (шт,)</t>
  </si>
  <si>
    <t>Мультиварка Shivaki SMC-8557 (шт,)</t>
  </si>
  <si>
    <t>Мультиварка Shivaki SMC-8651 (шт,)</t>
  </si>
  <si>
    <t>Мультиварка Shivaki SMC-8652 (шт,)</t>
  </si>
  <si>
    <t>Мультиварка Shivaki SMC-8654 (шт,)</t>
  </si>
  <si>
    <t>Ножева пара ВR-5 (для мод, ТМ Breetex) (шт,)</t>
  </si>
  <si>
    <t>Очищувач води БАРЬЕР  норма (зелений) +картридж стандарт Б-4 (шт,)</t>
  </si>
  <si>
    <t>Очищувач води БАРЬЕР  норма (синій) + картридж стандарт Б-4 (шт,)</t>
  </si>
  <si>
    <t>Очищувач води БАРЬЕР  норма (червоний)+картридж стандарт Б-4 (шт,)</t>
  </si>
  <si>
    <t>Очищувач води БАРЬЕР Гранд (гранат) (шт,)</t>
  </si>
  <si>
    <t>Очищувач води БАРЬЕР Гранд (зелений) (шт,)</t>
  </si>
  <si>
    <t>Очищувач води БАРЬЕР Гранд (синій) (шт,)</t>
  </si>
  <si>
    <t>Пилосос  Zelmer 01Z014 ST (2000 Вт,, колба, турбощ,) (шт,)</t>
  </si>
  <si>
    <t>Пилосос LG VK69161N (шт,)</t>
  </si>
  <si>
    <t>Пилосос LG VK69162N (шт,)</t>
  </si>
  <si>
    <t>Пилосос LG VK69164N (шт,)</t>
  </si>
  <si>
    <t>Пилосос LG VK69462N (шт,)</t>
  </si>
  <si>
    <t>Пилосос SAMSUNG VC-C4130 S3S/SBW (шт,)</t>
  </si>
  <si>
    <t>Пилосос SAMSUNG VC-C4140 S3S/XEV (шт,)</t>
  </si>
  <si>
    <t>Пилосос SAMSUNG VCC4141 V3E (шт,)</t>
  </si>
  <si>
    <t>Пилосос Samsung VCC4180V39 (шт,)</t>
  </si>
  <si>
    <t>Пилосос Samsung VCC4181V34/XEV (шт,)</t>
  </si>
  <si>
    <t>Пилосос Samsung VCC4325S3K (шт,)</t>
  </si>
  <si>
    <t>Пилосос SAMSUNG VCC4521 S3R/XEV (шт,)</t>
  </si>
  <si>
    <t>Піч СВЧ ELENBERG MG 2050 M (шт,)</t>
  </si>
  <si>
    <t>Піч СВЧ LG MS-2022D (шт,)</t>
  </si>
  <si>
    <t>Піч СВЧ LG MS-2042DY (шт,)</t>
  </si>
  <si>
    <t>Піч СВЧ соло Samsung ME-713КR/BWT (шт,)</t>
  </si>
  <si>
    <t>Піч СВЧ соло Samsung ME712АR/BWT (шт,)</t>
  </si>
  <si>
    <t>Піч СВЧ соло Samsung ME712КR (шт,)</t>
  </si>
  <si>
    <t>Плитка елек,DELFA DH-7202 (шт,)</t>
  </si>
  <si>
    <t>Праска Philips GC2906 (шт,)</t>
  </si>
  <si>
    <t>Праска Tefal 1216 (шт,)</t>
  </si>
  <si>
    <t>Праска Tefal 2350 (шт,)</t>
  </si>
  <si>
    <t>Праска Tefal 3326 (шт,)</t>
  </si>
  <si>
    <t>Праска Tefal 3826 (шт,)</t>
  </si>
  <si>
    <t>Праска Zelmer 28Z016 (шт,)</t>
  </si>
  <si>
    <t>Соковитискач САДОВА СВПП-301 (шт,)</t>
  </si>
  <si>
    <t>Сушарка Ветерок (5 лотків+піддон) підвищ, продуктивності (шт,)</t>
  </si>
  <si>
    <t>Сушарка Ветерок-2 (6 лотків+піддон) підвищ, продуктивності (шт,)</t>
  </si>
  <si>
    <t>Сушарка РОТОР (5 лотків) (шт,)</t>
  </si>
  <si>
    <t>Термос Vinzer 0,75л, (шт,)</t>
  </si>
  <si>
    <t>Термос Vinzer 1л, 89147 (шт,)</t>
  </si>
  <si>
    <t>Фен Zelmer 33Z024 (шт,)</t>
  </si>
  <si>
    <t>Хлібопіч Delfa В-1348 (шт,)</t>
  </si>
  <si>
    <t>Чайник Perfezza TC-838 (шт,)</t>
  </si>
  <si>
    <t>Чайник Tefal KO 270 (шт,)</t>
  </si>
  <si>
    <t>Каструля чавун, ALPARI XG5104  3,8л, біла\зелена (шт,)</t>
  </si>
  <si>
    <t>Каструля чавун, ALPARI XG528  4л зелена овал (шт,)</t>
  </si>
  <si>
    <t>Кришка скляна ALPARI G-22 проста (шт,)</t>
  </si>
  <si>
    <t>Набір чайний ем, SAVASAN E-CDO Соняшник 4650 (шт,)</t>
  </si>
  <si>
    <t>Набір чайний ем, SAVASAN E-CDO Шипшина 4842А (шт,)</t>
  </si>
  <si>
    <t>Форма чавуна "Verelly" JLX-6094 овальна на дерев,підставці (шт,)</t>
  </si>
  <si>
    <t>Чайник скляний ALPARI CK-026L (шт,)</t>
  </si>
  <si>
    <t>ТЕЛЕ,- ВІДЕО-АУДІО-ТЕХНІКА</t>
  </si>
  <si>
    <t>Телевізор BRAVIS LED-40D1200B (шт,)</t>
  </si>
  <si>
    <t>Телевізор Liberty - LTV-2123 US (шт,)</t>
  </si>
  <si>
    <t>Телевізор Liberty - LTV-2126 US (шт,)</t>
  </si>
  <si>
    <t>Телевізор Liberty - LTV-2128 US (шт,)</t>
  </si>
  <si>
    <t>Телевізор Mirta   LЕ19 Н2F (шт,)</t>
  </si>
  <si>
    <t>Тюнер TRIMAX TR-2012 HD plus (шт,)</t>
  </si>
  <si>
    <t>Керамічний тепловентилятор ST-33-200-02_2_brown (шт,)</t>
  </si>
  <si>
    <t>Керамічний тепловентилятор ST-33-200-02_2_cream (шт,)</t>
  </si>
  <si>
    <t>Морозильна камера BEKO FS 225300 (шт,)</t>
  </si>
  <si>
    <t>Морозильна камера INDESIT NUS 16,1 A NF (шт,)</t>
  </si>
  <si>
    <t>Морозильна камера INDESIT NUS 16,1 AА H (шт,)</t>
  </si>
  <si>
    <t>Морозильна камера Leic LW220CA (шт,)</t>
  </si>
  <si>
    <t>Морозильна камера АТЛАНТ М-7204,100 (шт,)</t>
  </si>
  <si>
    <t>Морозильна камера АТЛАНТ ММ 7184-100 А+ (шт,)</t>
  </si>
  <si>
    <t>Морозильна камера СНАЙГЕ F 100,1101 АА Екстра (шт,)</t>
  </si>
  <si>
    <t>Морозильна камера СНАЙГЕ F 22 А+ (аналог  245,1704 А) (шт,)</t>
  </si>
  <si>
    <t>Морозильна камера СНАЙГЕ F 245,1704 АА (шт,)</t>
  </si>
  <si>
    <t>Морозильна камера СНАЙГЕ F 27 (7 вітділень) (шт,)</t>
  </si>
  <si>
    <t>Морозильна скриня ELENBERG MF-200 (шт,)</t>
  </si>
  <si>
    <t>морозильна скриня Mirta MCF 3260 (шт,)</t>
  </si>
  <si>
    <t>морозильна скриня ST 120л, (шт,)</t>
  </si>
  <si>
    <t>морозильна скриня ST 220л, (шт,)</t>
  </si>
  <si>
    <t>морозильна скриня ST 270л (шт,)</t>
  </si>
  <si>
    <t>морозильна скриня ST 320л, (шт,)</t>
  </si>
  <si>
    <t>Холодильник Beko CS 338020 (шт,)</t>
  </si>
  <si>
    <t>Холодильник Beko CS 338022 (шт,)</t>
  </si>
  <si>
    <t>Холодильник BEKO DSA 25020 (шт,)</t>
  </si>
  <si>
    <t>Холодильник BEKO СS 236020 (шт,)</t>
  </si>
  <si>
    <t>Количество дверей 2/Общий объем ( л ) 291/Объем холодильной камеры ( л ) 204/Объем морозильной камеры ( л ) 87/3 отд,</t>
  </si>
  <si>
    <t>Холодильник GORENJE RK 6191 BW (шт,)</t>
  </si>
  <si>
    <t>Холодильник Indesit RAA 28 (шт,)</t>
  </si>
  <si>
    <t>Холодильник LG GC-B379SVQW (шт,)</t>
  </si>
  <si>
    <t>Холодильник LG GW-B469BLHW (шт,)</t>
  </si>
  <si>
    <t>Холодильник LG GW-B469BQHW (шт,)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</si>
</sst>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2"/>
  <sheetViews>
    <sheetView tabSelected="1" workbookViewId="0">
      <selection activeCell="A4" sqref="A4"/>
    </sheetView>
  </sheetViews>
  <sheetFormatPr defaultRowHeight="12.75" x14ac:dyDescent="0.2"/>
  <cols>
    <col min="1" max="1" width="80" style="1" customWidth="1"/>
    <col min="2" max="2" width="8.85546875" style="2" customWidth="1"/>
    <col min="3" max="16384" width="9.140625" style="3"/>
  </cols>
  <sheetData>
    <row r="1" spans="1:4" x14ac:dyDescent="0.2">
      <c r="A1" s="1" t="s">
        <v>0</v>
      </c>
      <c r="B1" s="2" t="s">
        <v>1</v>
      </c>
    </row>
    <row r="3" spans="1:4" x14ac:dyDescent="0.2">
      <c r="A3" s="1" t="s">
        <v>2</v>
      </c>
    </row>
    <row r="4" spans="1:4" x14ac:dyDescent="0.2">
      <c r="A4" s="1" t="s">
        <v>3</v>
      </c>
      <c r="B4" s="2">
        <v>3614</v>
      </c>
      <c r="D4" s="3">
        <f>SUMPRODUCT(--($B4='Новый прайс'!$A$4:$B$271))</f>
        <v>0</v>
      </c>
    </row>
    <row r="5" spans="1:4" x14ac:dyDescent="0.2">
      <c r="A5" s="1" t="s">
        <v>4</v>
      </c>
      <c r="B5" s="2">
        <v>2743</v>
      </c>
      <c r="D5" s="3">
        <f>SUMPRODUCT(--($B5='Новый прайс'!$A$4:$B$271))</f>
        <v>1</v>
      </c>
    </row>
    <row r="6" spans="1:4" x14ac:dyDescent="0.2">
      <c r="A6" s="1" t="s">
        <v>5</v>
      </c>
      <c r="B6" s="2">
        <v>4493</v>
      </c>
      <c r="D6" s="3">
        <f>SUMPRODUCT(--($B6='Новый прайс'!$A$4:$B$271))</f>
        <v>1</v>
      </c>
    </row>
    <row r="7" spans="1:4" x14ac:dyDescent="0.2">
      <c r="A7" s="1" t="s">
        <v>6</v>
      </c>
      <c r="B7" s="2">
        <v>2981</v>
      </c>
      <c r="D7" s="3">
        <f>SUMPRODUCT(--($B7='Новый прайс'!$A$4:$B$271))</f>
        <v>1</v>
      </c>
    </row>
    <row r="8" spans="1:4" x14ac:dyDescent="0.2">
      <c r="A8" s="1" t="s">
        <v>7</v>
      </c>
      <c r="B8" s="2">
        <v>3972</v>
      </c>
      <c r="D8" s="3">
        <f>SUMPRODUCT(--($B8='Новый прайс'!$A$4:$B$271))</f>
        <v>1</v>
      </c>
    </row>
    <row r="9" spans="1:4" x14ac:dyDescent="0.2">
      <c r="A9" s="1" t="s">
        <v>8</v>
      </c>
      <c r="B9" s="2">
        <v>3973</v>
      </c>
      <c r="D9" s="3">
        <f>SUMPRODUCT(--($B9='Новый прайс'!$A$4:$B$271))</f>
        <v>1</v>
      </c>
    </row>
    <row r="10" spans="1:4" x14ac:dyDescent="0.2">
      <c r="A10" s="1" t="s">
        <v>9</v>
      </c>
      <c r="B10" s="2">
        <v>2984</v>
      </c>
      <c r="D10" s="3">
        <f>SUMPRODUCT(--($B10='Новый прайс'!$A$4:$B$271))</f>
        <v>1</v>
      </c>
    </row>
    <row r="11" spans="1:4" x14ac:dyDescent="0.2">
      <c r="A11" s="1" t="s">
        <v>10</v>
      </c>
      <c r="B11" s="2">
        <v>2983</v>
      </c>
      <c r="D11" s="3">
        <f>SUMPRODUCT(--($B11='Новый прайс'!$A$4:$B$271))</f>
        <v>1</v>
      </c>
    </row>
    <row r="12" spans="1:4" x14ac:dyDescent="0.2">
      <c r="A12" s="1" t="s">
        <v>11</v>
      </c>
      <c r="B12" s="2">
        <v>4718</v>
      </c>
      <c r="D12" s="3">
        <f>SUMPRODUCT(--($B12='Новый прайс'!$A$4:$B$271))</f>
        <v>0</v>
      </c>
    </row>
    <row r="13" spans="1:4" x14ac:dyDescent="0.2">
      <c r="A13" s="1" t="s">
        <v>12</v>
      </c>
      <c r="B13" s="2">
        <v>4665</v>
      </c>
      <c r="D13" s="3">
        <f>SUMPRODUCT(--($B13='Новый прайс'!$A$4:$B$271))</f>
        <v>0</v>
      </c>
    </row>
    <row r="14" spans="1:4" x14ac:dyDescent="0.2">
      <c r="A14" s="1" t="s">
        <v>13</v>
      </c>
      <c r="B14" s="2">
        <v>3794</v>
      </c>
      <c r="D14" s="3">
        <f>SUMPRODUCT(--($B14='Новый прайс'!$A$4:$B$271))</f>
        <v>1</v>
      </c>
    </row>
    <row r="15" spans="1:4" x14ac:dyDescent="0.2">
      <c r="A15" s="1" t="s">
        <v>14</v>
      </c>
      <c r="B15" s="2">
        <v>4719</v>
      </c>
      <c r="D15" s="3">
        <f>SUMPRODUCT(--($B15='Новый прайс'!$A$4:$B$271))</f>
        <v>0</v>
      </c>
    </row>
    <row r="16" spans="1:4" x14ac:dyDescent="0.2">
      <c r="A16" s="1" t="s">
        <v>15</v>
      </c>
      <c r="B16" s="2">
        <v>3574</v>
      </c>
      <c r="D16" s="3">
        <f>SUMPRODUCT(--($B16='Новый прайс'!$A$4:$B$271))</f>
        <v>1</v>
      </c>
    </row>
    <row r="17" spans="1:4" x14ac:dyDescent="0.2">
      <c r="A17" s="1" t="s">
        <v>16</v>
      </c>
      <c r="B17" s="2">
        <v>3575</v>
      </c>
      <c r="D17" s="3">
        <f>SUMPRODUCT(--($B17='Новый прайс'!$A$4:$B$271))</f>
        <v>0</v>
      </c>
    </row>
    <row r="18" spans="1:4" x14ac:dyDescent="0.2">
      <c r="A18" s="1" t="s">
        <v>17</v>
      </c>
      <c r="B18" s="2">
        <v>4558</v>
      </c>
      <c r="D18" s="3">
        <f>SUMPRODUCT(--($B18='Новый прайс'!$A$4:$B$271))</f>
        <v>0</v>
      </c>
    </row>
    <row r="19" spans="1:4" x14ac:dyDescent="0.2">
      <c r="A19" s="1" t="s">
        <v>18</v>
      </c>
      <c r="B19" s="2">
        <v>4749</v>
      </c>
      <c r="D19" s="3">
        <f>SUMPRODUCT(--($B19='Новый прайс'!$A$4:$B$271))</f>
        <v>1</v>
      </c>
    </row>
    <row r="20" spans="1:4" x14ac:dyDescent="0.2">
      <c r="A20" s="1" t="s">
        <v>19</v>
      </c>
      <c r="B20" s="2">
        <v>4748</v>
      </c>
      <c r="D20" s="3">
        <f>SUMPRODUCT(--($B20='Новый прайс'!$A$4:$B$271))</f>
        <v>0</v>
      </c>
    </row>
    <row r="21" spans="1:4" x14ac:dyDescent="0.2">
      <c r="A21" s="1" t="s">
        <v>20</v>
      </c>
      <c r="B21" s="2">
        <v>4835</v>
      </c>
      <c r="D21" s="3">
        <f>SUMPRODUCT(--($B21='Новый прайс'!$A$4:$B$271))</f>
        <v>1</v>
      </c>
    </row>
    <row r="22" spans="1:4" x14ac:dyDescent="0.2">
      <c r="A22" s="1" t="s">
        <v>21</v>
      </c>
      <c r="B22" s="2">
        <v>3386</v>
      </c>
      <c r="D22" s="3">
        <f>SUMPRODUCT(--($B22='Новый прайс'!$A$4:$B$271))</f>
        <v>1</v>
      </c>
    </row>
    <row r="23" spans="1:4" s="4" customFormat="1" x14ac:dyDescent="0.2">
      <c r="A23" s="1" t="s">
        <v>22</v>
      </c>
      <c r="B23" s="2">
        <v>3388</v>
      </c>
      <c r="D23" s="3">
        <f>SUMPRODUCT(--($B23='Новый прайс'!$A$4:$B$271))</f>
        <v>0</v>
      </c>
    </row>
    <row r="24" spans="1:4" x14ac:dyDescent="0.2">
      <c r="A24" s="1" t="s">
        <v>23</v>
      </c>
      <c r="B24" s="2">
        <v>3387</v>
      </c>
      <c r="D24" s="3">
        <f>SUMPRODUCT(--($B24='Новый прайс'!$A$4:$B$271))</f>
        <v>0</v>
      </c>
    </row>
    <row r="25" spans="1:4" x14ac:dyDescent="0.2">
      <c r="A25" s="1" t="s">
        <v>24</v>
      </c>
      <c r="B25" s="2">
        <v>3579</v>
      </c>
      <c r="D25" s="3">
        <f>SUMPRODUCT(--($B25='Новый прайс'!$A$4:$B$271))</f>
        <v>0</v>
      </c>
    </row>
    <row r="26" spans="1:4" x14ac:dyDescent="0.2">
      <c r="A26" s="1" t="s">
        <v>25</v>
      </c>
      <c r="B26" s="2">
        <v>4559</v>
      </c>
      <c r="D26" s="3">
        <f>SUMPRODUCT(--($B26='Новый прайс'!$A$4:$B$271))</f>
        <v>0</v>
      </c>
    </row>
    <row r="27" spans="1:4" x14ac:dyDescent="0.2">
      <c r="A27" s="1" t="s">
        <v>26</v>
      </c>
      <c r="B27" s="2">
        <v>4560</v>
      </c>
      <c r="D27" s="3">
        <f>SUMPRODUCT(--($B27='Новый прайс'!$A$4:$B$271))</f>
        <v>1</v>
      </c>
    </row>
    <row r="28" spans="1:4" x14ac:dyDescent="0.2">
      <c r="A28" s="1" t="s">
        <v>27</v>
      </c>
      <c r="B28" s="2">
        <v>3577</v>
      </c>
      <c r="D28" s="3">
        <f>SUMPRODUCT(--($B28='Новый прайс'!$A$4:$B$271))</f>
        <v>1</v>
      </c>
    </row>
    <row r="29" spans="1:4" x14ac:dyDescent="0.2">
      <c r="A29" s="1" t="s">
        <v>28</v>
      </c>
      <c r="B29" s="2">
        <v>3611</v>
      </c>
      <c r="D29" s="3">
        <f>SUMPRODUCT(--($B29='Новый прайс'!$A$4:$B$271))</f>
        <v>0</v>
      </c>
    </row>
    <row r="30" spans="1:4" x14ac:dyDescent="0.2">
      <c r="A30" s="1" t="s">
        <v>29</v>
      </c>
      <c r="B30" s="2">
        <v>4421</v>
      </c>
      <c r="D30" s="3">
        <f>SUMPRODUCT(--($B30='Новый прайс'!$A$4:$B$271))</f>
        <v>0</v>
      </c>
    </row>
    <row r="31" spans="1:4" x14ac:dyDescent="0.2">
      <c r="A31" s="1" t="s">
        <v>30</v>
      </c>
      <c r="B31" s="2">
        <v>4469</v>
      </c>
      <c r="D31" s="3">
        <f>SUMPRODUCT(--($B31='Новый прайс'!$A$4:$B$271))</f>
        <v>1</v>
      </c>
    </row>
    <row r="32" spans="1:4" x14ac:dyDescent="0.2">
      <c r="A32" s="1" t="s">
        <v>31</v>
      </c>
      <c r="B32" s="2">
        <v>4845</v>
      </c>
      <c r="D32" s="3">
        <f>SUMPRODUCT(--($B32='Новый прайс'!$A$4:$B$271))</f>
        <v>1</v>
      </c>
    </row>
    <row r="33" spans="1:4" x14ac:dyDescent="0.2">
      <c r="A33" s="1" t="s">
        <v>32</v>
      </c>
      <c r="B33" s="2">
        <v>4498</v>
      </c>
      <c r="D33" s="3">
        <f>SUMPRODUCT(--($B33='Новый прайс'!$A$4:$B$271))</f>
        <v>0</v>
      </c>
    </row>
    <row r="34" spans="1:4" x14ac:dyDescent="0.2">
      <c r="A34" s="1" t="s">
        <v>33</v>
      </c>
      <c r="B34" s="2">
        <v>4497</v>
      </c>
      <c r="D34" s="3">
        <f>SUMPRODUCT(--($B34='Новый прайс'!$A$4:$B$271))</f>
        <v>1</v>
      </c>
    </row>
    <row r="35" spans="1:4" x14ac:dyDescent="0.2">
      <c r="A35" s="1" t="s">
        <v>34</v>
      </c>
      <c r="B35" s="2">
        <v>4496</v>
      </c>
      <c r="D35" s="3">
        <f>SUMPRODUCT(--($B35='Новый прайс'!$A$4:$B$271))</f>
        <v>1</v>
      </c>
    </row>
    <row r="36" spans="1:4" x14ac:dyDescent="0.2">
      <c r="A36" s="1" t="s">
        <v>35</v>
      </c>
      <c r="B36" s="2">
        <v>4793</v>
      </c>
      <c r="D36" s="3">
        <f>SUMPRODUCT(--($B36='Новый прайс'!$A$4:$B$271))</f>
        <v>1</v>
      </c>
    </row>
    <row r="37" spans="1:4" x14ac:dyDescent="0.2">
      <c r="A37" s="1" t="s">
        <v>36</v>
      </c>
      <c r="B37" s="2">
        <v>4794</v>
      </c>
      <c r="D37" s="3">
        <f>SUMPRODUCT(--($B37='Новый прайс'!$A$4:$B$271))</f>
        <v>1</v>
      </c>
    </row>
    <row r="38" spans="1:4" x14ac:dyDescent="0.2">
      <c r="A38" s="1" t="s">
        <v>37</v>
      </c>
      <c r="B38" s="2">
        <v>4795</v>
      </c>
      <c r="D38" s="3">
        <f>SUMPRODUCT(--($B38='Новый прайс'!$A$4:$B$271))</f>
        <v>0</v>
      </c>
    </row>
    <row r="39" spans="1:4" x14ac:dyDescent="0.2">
      <c r="A39" s="1" t="s">
        <v>38</v>
      </c>
      <c r="B39" s="2">
        <v>4796</v>
      </c>
      <c r="D39" s="3">
        <f>SUMPRODUCT(--($B39='Новый прайс'!$A$4:$B$271))</f>
        <v>1</v>
      </c>
    </row>
    <row r="40" spans="1:4" x14ac:dyDescent="0.2">
      <c r="A40" s="1" t="s">
        <v>39</v>
      </c>
      <c r="B40" s="2">
        <v>4797</v>
      </c>
      <c r="D40" s="3">
        <f>SUMPRODUCT(--($B40='Новый прайс'!$A$4:$B$271))</f>
        <v>1</v>
      </c>
    </row>
    <row r="41" spans="1:4" x14ac:dyDescent="0.2">
      <c r="A41" s="1" t="s">
        <v>40</v>
      </c>
      <c r="B41" s="2">
        <v>4798</v>
      </c>
      <c r="D41" s="3">
        <f>SUMPRODUCT(--($B41='Новый прайс'!$A$4:$B$271))</f>
        <v>0</v>
      </c>
    </row>
    <row r="42" spans="1:4" x14ac:dyDescent="0.2">
      <c r="A42" s="1" t="s">
        <v>41</v>
      </c>
      <c r="B42" s="2">
        <v>3671</v>
      </c>
      <c r="D42" s="3">
        <f>SUMPRODUCT(--($B42='Новый прайс'!$A$4:$B$271))</f>
        <v>1</v>
      </c>
    </row>
    <row r="43" spans="1:4" x14ac:dyDescent="0.2">
      <c r="A43" s="1" t="s">
        <v>42</v>
      </c>
      <c r="B43" s="2">
        <v>3615</v>
      </c>
      <c r="D43" s="3">
        <f>SUMPRODUCT(--($B43='Новый прайс'!$A$4:$B$271))</f>
        <v>1</v>
      </c>
    </row>
    <row r="44" spans="1:4" x14ac:dyDescent="0.2">
      <c r="A44" s="1" t="s">
        <v>43</v>
      </c>
      <c r="B44" s="2">
        <v>82</v>
      </c>
      <c r="D44" s="3">
        <f>SUMPRODUCT(--($B44='Новый прайс'!$A$4:$B$271))</f>
        <v>0</v>
      </c>
    </row>
    <row r="45" spans="1:4" x14ac:dyDescent="0.2">
      <c r="A45" s="1" t="s">
        <v>44</v>
      </c>
      <c r="B45" s="2">
        <v>3389</v>
      </c>
      <c r="D45" s="3">
        <f>SUMPRODUCT(--($B45='Новый прайс'!$A$4:$B$271))</f>
        <v>1</v>
      </c>
    </row>
    <row r="46" spans="1:4" x14ac:dyDescent="0.2">
      <c r="A46" s="1" t="s">
        <v>45</v>
      </c>
      <c r="B46" s="2">
        <v>2989</v>
      </c>
      <c r="D46" s="3">
        <f>SUMPRODUCT(--($B46='Новый прайс'!$A$4:$B$271))</f>
        <v>1</v>
      </c>
    </row>
    <row r="47" spans="1:4" x14ac:dyDescent="0.2">
      <c r="A47" s="1" t="s">
        <v>46</v>
      </c>
      <c r="B47" s="2">
        <v>3393</v>
      </c>
      <c r="D47" s="3">
        <f>SUMPRODUCT(--($B47='Новый прайс'!$A$4:$B$271))</f>
        <v>0</v>
      </c>
    </row>
    <row r="48" spans="1:4" x14ac:dyDescent="0.2">
      <c r="A48" s="1" t="s">
        <v>47</v>
      </c>
      <c r="B48" s="2">
        <v>4405</v>
      </c>
      <c r="D48" s="3">
        <f>SUMPRODUCT(--($B48='Новый прайс'!$A$4:$B$271))</f>
        <v>1</v>
      </c>
    </row>
    <row r="49" spans="1:4" x14ac:dyDescent="0.2">
      <c r="A49" s="1" t="s">
        <v>48</v>
      </c>
      <c r="B49" s="2">
        <v>4420</v>
      </c>
      <c r="D49" s="3">
        <f>SUMPRODUCT(--($B49='Новый прайс'!$A$4:$B$271))</f>
        <v>1</v>
      </c>
    </row>
    <row r="50" spans="1:4" x14ac:dyDescent="0.2">
      <c r="A50" s="1" t="s">
        <v>49</v>
      </c>
      <c r="B50" s="2">
        <v>3394</v>
      </c>
      <c r="D50" s="3">
        <f>SUMPRODUCT(--($B50='Новый прайс'!$A$4:$B$271))</f>
        <v>0</v>
      </c>
    </row>
    <row r="51" spans="1:4" x14ac:dyDescent="0.2">
      <c r="A51" s="1" t="s">
        <v>50</v>
      </c>
      <c r="B51" s="2">
        <v>4406</v>
      </c>
      <c r="D51" s="3">
        <f>SUMPRODUCT(--($B51='Новый прайс'!$A$4:$B$271))</f>
        <v>1</v>
      </c>
    </row>
    <row r="52" spans="1:4" x14ac:dyDescent="0.2">
      <c r="A52" s="1" t="s">
        <v>51</v>
      </c>
      <c r="B52" s="2">
        <v>4463</v>
      </c>
      <c r="D52" s="3">
        <f>SUMPRODUCT(--($B52='Новый прайс'!$A$4:$B$271))</f>
        <v>0</v>
      </c>
    </row>
    <row r="53" spans="1:4" x14ac:dyDescent="0.2">
      <c r="A53" s="1" t="s">
        <v>52</v>
      </c>
      <c r="B53" s="2">
        <v>3455</v>
      </c>
      <c r="D53" s="3">
        <f>SUMPRODUCT(--($B53='Новый прайс'!$A$4:$B$271))</f>
        <v>0</v>
      </c>
    </row>
    <row r="54" spans="1:4" x14ac:dyDescent="0.2">
      <c r="A54" s="1" t="s">
        <v>53</v>
      </c>
      <c r="B54" s="2">
        <v>4636</v>
      </c>
      <c r="D54" s="3">
        <f>SUMPRODUCT(--($B54='Новый прайс'!$A$4:$B$271))</f>
        <v>1</v>
      </c>
    </row>
    <row r="55" spans="1:4" x14ac:dyDescent="0.2">
      <c r="A55" s="1" t="s">
        <v>54</v>
      </c>
      <c r="B55" s="2">
        <v>4603</v>
      </c>
      <c r="D55" s="3">
        <f>SUMPRODUCT(--($B55='Новый прайс'!$A$4:$B$271))</f>
        <v>1</v>
      </c>
    </row>
    <row r="56" spans="1:4" x14ac:dyDescent="0.2">
      <c r="A56" s="1" t="s">
        <v>55</v>
      </c>
      <c r="B56" s="2">
        <v>4604</v>
      </c>
      <c r="D56" s="3">
        <f>SUMPRODUCT(--($B56='Новый прайс'!$A$4:$B$271))</f>
        <v>1</v>
      </c>
    </row>
    <row r="57" spans="1:4" x14ac:dyDescent="0.2">
      <c r="A57" s="1" t="s">
        <v>56</v>
      </c>
      <c r="B57" s="2">
        <v>4667</v>
      </c>
      <c r="D57" s="3">
        <f>SUMPRODUCT(--($B57='Новый прайс'!$A$4:$B$271))</f>
        <v>0</v>
      </c>
    </row>
    <row r="58" spans="1:4" x14ac:dyDescent="0.2">
      <c r="A58" s="1" t="s">
        <v>57</v>
      </c>
      <c r="B58" s="2">
        <v>4606</v>
      </c>
      <c r="D58" s="3">
        <f>SUMPRODUCT(--($B58='Новый прайс'!$A$4:$B$271))</f>
        <v>1</v>
      </c>
    </row>
    <row r="59" spans="1:4" x14ac:dyDescent="0.2">
      <c r="A59" s="1" t="s">
        <v>58</v>
      </c>
      <c r="B59" s="2">
        <v>4607</v>
      </c>
      <c r="D59" s="3">
        <f>SUMPRODUCT(--($B59='Новый прайс'!$A$4:$B$271))</f>
        <v>1</v>
      </c>
    </row>
    <row r="60" spans="1:4" x14ac:dyDescent="0.2">
      <c r="A60" s="1" t="s">
        <v>59</v>
      </c>
      <c r="B60" s="2">
        <v>4669</v>
      </c>
      <c r="D60" s="3">
        <f>SUMPRODUCT(--($B60='Новый прайс'!$A$4:$B$271))</f>
        <v>1</v>
      </c>
    </row>
    <row r="61" spans="1:4" x14ac:dyDescent="0.2">
      <c r="A61" s="1" t="s">
        <v>60</v>
      </c>
      <c r="B61" s="2">
        <v>4668</v>
      </c>
      <c r="D61" s="3">
        <f>SUMPRODUCT(--($B61='Новый прайс'!$A$4:$B$271))</f>
        <v>1</v>
      </c>
    </row>
    <row r="62" spans="1:4" x14ac:dyDescent="0.2">
      <c r="A62" s="1" t="s">
        <v>61</v>
      </c>
      <c r="B62" s="2">
        <v>4608</v>
      </c>
      <c r="D62" s="3">
        <f>SUMPRODUCT(--($B62='Новый прайс'!$A$4:$B$271))</f>
        <v>1</v>
      </c>
    </row>
    <row r="63" spans="1:4" x14ac:dyDescent="0.2">
      <c r="A63" s="1" t="s">
        <v>62</v>
      </c>
      <c r="B63" s="2">
        <v>4188</v>
      </c>
      <c r="D63" s="3">
        <f>SUMPRODUCT(--($B63='Новый прайс'!$A$4:$B$271))</f>
        <v>1</v>
      </c>
    </row>
    <row r="64" spans="1:4" x14ac:dyDescent="0.2">
      <c r="A64" s="1" t="s">
        <v>63</v>
      </c>
      <c r="B64" s="2">
        <v>3975</v>
      </c>
      <c r="D64" s="3">
        <f>SUMPRODUCT(--($B64='Новый прайс'!$A$4:$B$271))</f>
        <v>0</v>
      </c>
    </row>
    <row r="65" spans="1:4" x14ac:dyDescent="0.2">
      <c r="A65" s="1" t="s">
        <v>64</v>
      </c>
      <c r="B65" s="2">
        <v>4183</v>
      </c>
      <c r="D65" s="3">
        <f>SUMPRODUCT(--($B65='Новый прайс'!$A$4:$B$271))</f>
        <v>1</v>
      </c>
    </row>
    <row r="66" spans="1:4" x14ac:dyDescent="0.2">
      <c r="A66" s="1" t="s">
        <v>65</v>
      </c>
      <c r="B66" s="2">
        <v>4184</v>
      </c>
      <c r="D66" s="3">
        <f>SUMPRODUCT(--($B66='Новый прайс'!$A$4:$B$271))</f>
        <v>1</v>
      </c>
    </row>
    <row r="67" spans="1:4" x14ac:dyDescent="0.2">
      <c r="A67" s="1" t="s">
        <v>66</v>
      </c>
      <c r="B67" s="2">
        <v>4185</v>
      </c>
      <c r="D67" s="3">
        <f>SUMPRODUCT(--($B67='Новый прайс'!$A$4:$B$271))</f>
        <v>1</v>
      </c>
    </row>
    <row r="68" spans="1:4" x14ac:dyDescent="0.2">
      <c r="A68" s="1" t="s">
        <v>67</v>
      </c>
      <c r="B68" s="2">
        <v>4097</v>
      </c>
      <c r="D68" s="3">
        <f>SUMPRODUCT(--($B68='Новый прайс'!$A$4:$B$271))</f>
        <v>1</v>
      </c>
    </row>
    <row r="69" spans="1:4" x14ac:dyDescent="0.2">
      <c r="A69" s="1" t="s">
        <v>68</v>
      </c>
      <c r="B69" s="2">
        <v>78</v>
      </c>
      <c r="D69" s="3">
        <f>SUMPRODUCT(--($B69='Новый прайс'!$A$4:$B$271))</f>
        <v>1</v>
      </c>
    </row>
    <row r="70" spans="1:4" x14ac:dyDescent="0.2">
      <c r="A70" s="1" t="s">
        <v>69</v>
      </c>
      <c r="B70" s="2">
        <v>79</v>
      </c>
      <c r="D70" s="3">
        <f>SUMPRODUCT(--($B70='Новый прайс'!$A$4:$B$271))</f>
        <v>1</v>
      </c>
    </row>
    <row r="71" spans="1:4" x14ac:dyDescent="0.2">
      <c r="A71" s="1" t="s">
        <v>70</v>
      </c>
      <c r="B71" s="2">
        <v>1245</v>
      </c>
      <c r="D71" s="3">
        <f>SUMPRODUCT(--($B71='Новый прайс'!$A$4:$B$271))</f>
        <v>1</v>
      </c>
    </row>
    <row r="72" spans="1:4" x14ac:dyDescent="0.2">
      <c r="A72" s="1" t="s">
        <v>71</v>
      </c>
      <c r="B72" s="2">
        <v>3854</v>
      </c>
      <c r="D72" s="3">
        <f>SUMPRODUCT(--($B72='Новый прайс'!$A$4:$B$271))</f>
        <v>0</v>
      </c>
    </row>
    <row r="73" spans="1:4" x14ac:dyDescent="0.2">
      <c r="A73" s="1" t="s">
        <v>72</v>
      </c>
      <c r="B73" s="2">
        <v>4249</v>
      </c>
      <c r="D73" s="3">
        <f>SUMPRODUCT(--($B73='Новый прайс'!$A$4:$B$271))</f>
        <v>1</v>
      </c>
    </row>
    <row r="74" spans="1:4" x14ac:dyDescent="0.2">
      <c r="A74" s="1" t="s">
        <v>73</v>
      </c>
      <c r="D74" s="3">
        <f>SUMPRODUCT(--($B74='Новый прайс'!$A$4:$B$271))</f>
        <v>8</v>
      </c>
    </row>
    <row r="75" spans="1:4" x14ac:dyDescent="0.2">
      <c r="A75" s="1" t="s">
        <v>74</v>
      </c>
      <c r="B75" s="2">
        <v>3122</v>
      </c>
      <c r="D75" s="3">
        <f>SUMPRODUCT(--($B75='Новый прайс'!$A$4:$B$271))</f>
        <v>0</v>
      </c>
    </row>
    <row r="76" spans="1:4" x14ac:dyDescent="0.2">
      <c r="A76" s="1" t="s">
        <v>75</v>
      </c>
      <c r="B76" s="2">
        <v>3623</v>
      </c>
      <c r="D76" s="3">
        <f>SUMPRODUCT(--($B76='Новый прайс'!$A$4:$B$271))</f>
        <v>0</v>
      </c>
    </row>
    <row r="77" spans="1:4" x14ac:dyDescent="0.2">
      <c r="A77" s="1" t="s">
        <v>76</v>
      </c>
      <c r="B77" s="2">
        <v>3126</v>
      </c>
      <c r="D77" s="3">
        <f>SUMPRODUCT(--($B77='Новый прайс'!$A$4:$B$271))</f>
        <v>0</v>
      </c>
    </row>
    <row r="78" spans="1:4" x14ac:dyDescent="0.2">
      <c r="A78" s="1" t="s">
        <v>77</v>
      </c>
      <c r="B78" s="2">
        <v>4435</v>
      </c>
      <c r="D78" s="3">
        <f>SUMPRODUCT(--($B78='Новый прайс'!$A$4:$B$271))</f>
        <v>0</v>
      </c>
    </row>
    <row r="79" spans="1:4" x14ac:dyDescent="0.2">
      <c r="A79" s="1" t="s">
        <v>78</v>
      </c>
      <c r="B79" s="2">
        <v>3494</v>
      </c>
      <c r="D79" s="3">
        <f>SUMPRODUCT(--($B79='Новый прайс'!$A$4:$B$271))</f>
        <v>1</v>
      </c>
    </row>
    <row r="80" spans="1:4" x14ac:dyDescent="0.2">
      <c r="A80" s="1" t="s">
        <v>79</v>
      </c>
      <c r="B80" s="2">
        <v>4509</v>
      </c>
      <c r="D80" s="3">
        <f>SUMPRODUCT(--($B80='Новый прайс'!$A$4:$B$271))</f>
        <v>1</v>
      </c>
    </row>
    <row r="81" spans="1:4" x14ac:dyDescent="0.2">
      <c r="A81" s="1" t="s">
        <v>80</v>
      </c>
      <c r="B81" s="2">
        <v>3888</v>
      </c>
      <c r="D81" s="3">
        <f>SUMPRODUCT(--($B81='Новый прайс'!$A$4:$B$271))</f>
        <v>1</v>
      </c>
    </row>
    <row r="82" spans="1:4" x14ac:dyDescent="0.2">
      <c r="A82" s="1" t="s">
        <v>81</v>
      </c>
      <c r="B82" s="2">
        <v>4133</v>
      </c>
      <c r="D82" s="3">
        <f>SUMPRODUCT(--($B82='Новый прайс'!$A$4:$B$271))</f>
        <v>0</v>
      </c>
    </row>
    <row r="83" spans="1:4" x14ac:dyDescent="0.2">
      <c r="A83" s="1" t="s">
        <v>82</v>
      </c>
      <c r="B83" s="2">
        <v>4006</v>
      </c>
      <c r="D83" s="3">
        <f>SUMPRODUCT(--($B83='Новый прайс'!$A$4:$B$271))</f>
        <v>1</v>
      </c>
    </row>
    <row r="84" spans="1:4" x14ac:dyDescent="0.2">
      <c r="A84" s="1" t="s">
        <v>83</v>
      </c>
      <c r="B84" s="2">
        <v>2917</v>
      </c>
      <c r="D84" s="3">
        <f>SUMPRODUCT(--($B84='Новый прайс'!$A$4:$B$271))</f>
        <v>0</v>
      </c>
    </row>
    <row r="85" spans="1:4" x14ac:dyDescent="0.2">
      <c r="A85" s="1" t="s">
        <v>84</v>
      </c>
      <c r="B85" s="2">
        <v>4134</v>
      </c>
      <c r="D85" s="3">
        <f>SUMPRODUCT(--($B85='Новый прайс'!$A$4:$B$271))</f>
        <v>1</v>
      </c>
    </row>
    <row r="86" spans="1:4" x14ac:dyDescent="0.2">
      <c r="A86" s="1" t="s">
        <v>85</v>
      </c>
      <c r="B86" s="2">
        <v>3456</v>
      </c>
      <c r="D86" s="3">
        <f>SUMPRODUCT(--($B86='Новый прайс'!$A$4:$B$271))</f>
        <v>1</v>
      </c>
    </row>
    <row r="87" spans="1:4" x14ac:dyDescent="0.2">
      <c r="A87" s="1" t="s">
        <v>86</v>
      </c>
      <c r="B87" s="2">
        <v>2789</v>
      </c>
      <c r="D87" s="3">
        <f>SUMPRODUCT(--($B87='Новый прайс'!$A$4:$B$271))</f>
        <v>0</v>
      </c>
    </row>
    <row r="88" spans="1:4" x14ac:dyDescent="0.2">
      <c r="A88" s="1" t="s">
        <v>87</v>
      </c>
      <c r="B88" s="2">
        <v>2831</v>
      </c>
      <c r="D88" s="3">
        <f>SUMPRODUCT(--($B88='Новый прайс'!$A$4:$B$271))</f>
        <v>0</v>
      </c>
    </row>
    <row r="89" spans="1:4" x14ac:dyDescent="0.2">
      <c r="A89" s="1" t="s">
        <v>88</v>
      </c>
      <c r="B89" s="2">
        <v>3190</v>
      </c>
      <c r="D89" s="3">
        <f>SUMPRODUCT(--($B89='Новый прайс'!$A$4:$B$271))</f>
        <v>1</v>
      </c>
    </row>
    <row r="90" spans="1:4" x14ac:dyDescent="0.2">
      <c r="A90" s="1" t="s">
        <v>89</v>
      </c>
      <c r="B90" s="2">
        <v>4814</v>
      </c>
      <c r="D90" s="3">
        <f>SUMPRODUCT(--($B90='Новый прайс'!$A$4:$B$271))</f>
        <v>1</v>
      </c>
    </row>
    <row r="91" spans="1:4" x14ac:dyDescent="0.2">
      <c r="A91" s="1" t="s">
        <v>90</v>
      </c>
      <c r="B91" s="2">
        <v>3087</v>
      </c>
      <c r="D91" s="3">
        <f>SUMPRODUCT(--($B91='Новый прайс'!$A$4:$B$271))</f>
        <v>1</v>
      </c>
    </row>
    <row r="92" spans="1:4" x14ac:dyDescent="0.2">
      <c r="A92" s="1" t="s">
        <v>91</v>
      </c>
      <c r="B92" s="2">
        <v>3593</v>
      </c>
      <c r="D92" s="3">
        <f>SUMPRODUCT(--($B92='Новый прайс'!$A$4:$B$271))</f>
        <v>0</v>
      </c>
    </row>
    <row r="93" spans="1:4" x14ac:dyDescent="0.2">
      <c r="A93" s="1" t="s">
        <v>92</v>
      </c>
      <c r="B93" s="2">
        <v>2918</v>
      </c>
      <c r="D93" s="3">
        <f>SUMPRODUCT(--($B93='Новый прайс'!$A$4:$B$271))</f>
        <v>1</v>
      </c>
    </row>
    <row r="94" spans="1:4" x14ac:dyDescent="0.2">
      <c r="A94" s="1" t="s">
        <v>93</v>
      </c>
      <c r="B94" s="2">
        <v>3291</v>
      </c>
      <c r="D94" s="3">
        <f>SUMPRODUCT(--($B94='Новый прайс'!$A$4:$B$271))</f>
        <v>0</v>
      </c>
    </row>
    <row r="95" spans="1:4" x14ac:dyDescent="0.2">
      <c r="A95" s="1" t="s">
        <v>94</v>
      </c>
      <c r="B95" s="2">
        <v>3292</v>
      </c>
      <c r="D95" s="3">
        <f>SUMPRODUCT(--($B95='Новый прайс'!$A$4:$B$271))</f>
        <v>0</v>
      </c>
    </row>
    <row r="96" spans="1:4" x14ac:dyDescent="0.2">
      <c r="A96" s="1" t="s">
        <v>95</v>
      </c>
      <c r="B96" s="2">
        <v>4815</v>
      </c>
      <c r="D96" s="3">
        <f>SUMPRODUCT(--($B96='Новый прайс'!$A$4:$B$271))</f>
        <v>0</v>
      </c>
    </row>
    <row r="97" spans="1:4" x14ac:dyDescent="0.2">
      <c r="A97" s="1" t="s">
        <v>96</v>
      </c>
      <c r="B97" s="2">
        <v>3490</v>
      </c>
      <c r="D97" s="3">
        <f>SUMPRODUCT(--($B97='Новый прайс'!$A$4:$B$271))</f>
        <v>0</v>
      </c>
    </row>
    <row r="98" spans="1:4" x14ac:dyDescent="0.2">
      <c r="A98" s="1" t="s">
        <v>97</v>
      </c>
      <c r="B98" s="2">
        <v>4135</v>
      </c>
      <c r="D98" s="3">
        <f>SUMPRODUCT(--($B98='Новый прайс'!$A$4:$B$271))</f>
        <v>0</v>
      </c>
    </row>
    <row r="99" spans="1:4" x14ac:dyDescent="0.2">
      <c r="A99" s="1" t="s">
        <v>98</v>
      </c>
      <c r="B99" s="2">
        <v>3129</v>
      </c>
      <c r="D99" s="3">
        <f>SUMPRODUCT(--($B99='Новый прайс'!$A$4:$B$271))</f>
        <v>1</v>
      </c>
    </row>
    <row r="100" spans="1:4" x14ac:dyDescent="0.2">
      <c r="A100" s="1" t="s">
        <v>99</v>
      </c>
      <c r="B100" s="2">
        <v>3217</v>
      </c>
      <c r="D100" s="3">
        <f>SUMPRODUCT(--($B100='Новый прайс'!$A$4:$B$271))</f>
        <v>1</v>
      </c>
    </row>
    <row r="101" spans="1:4" x14ac:dyDescent="0.2">
      <c r="A101" s="1" t="s">
        <v>100</v>
      </c>
      <c r="B101" s="2">
        <v>3821</v>
      </c>
      <c r="D101" s="3">
        <f>SUMPRODUCT(--($B101='Новый прайс'!$A$4:$B$271))</f>
        <v>1</v>
      </c>
    </row>
    <row r="102" spans="1:4" x14ac:dyDescent="0.2">
      <c r="A102" s="1" t="s">
        <v>101</v>
      </c>
      <c r="B102" s="2">
        <v>4003</v>
      </c>
      <c r="D102" s="3">
        <f>SUMPRODUCT(--($B102='Новый прайс'!$A$4:$B$271))</f>
        <v>1</v>
      </c>
    </row>
    <row r="103" spans="1:4" x14ac:dyDescent="0.2">
      <c r="A103" s="1" t="s">
        <v>102</v>
      </c>
      <c r="B103" s="2">
        <v>4208</v>
      </c>
      <c r="D103" s="3">
        <f>SUMPRODUCT(--($B103='Новый прайс'!$A$4:$B$271))</f>
        <v>1</v>
      </c>
    </row>
    <row r="104" spans="1:4" x14ac:dyDescent="0.2">
      <c r="A104" s="1" t="s">
        <v>103</v>
      </c>
      <c r="B104" s="2">
        <v>4480</v>
      </c>
      <c r="D104" s="3">
        <f>SUMPRODUCT(--($B104='Новый прайс'!$A$4:$B$271))</f>
        <v>0</v>
      </c>
    </row>
    <row r="105" spans="1:4" x14ac:dyDescent="0.2">
      <c r="A105" s="1" t="s">
        <v>104</v>
      </c>
      <c r="B105" s="2">
        <v>3814</v>
      </c>
      <c r="D105" s="3">
        <f>SUMPRODUCT(--($B105='Новый прайс'!$A$4:$B$271))</f>
        <v>1</v>
      </c>
    </row>
    <row r="106" spans="1:4" x14ac:dyDescent="0.2">
      <c r="A106" s="1" t="s">
        <v>105</v>
      </c>
      <c r="B106" s="2">
        <v>4687</v>
      </c>
      <c r="D106" s="3">
        <f>SUMPRODUCT(--($B106='Новый прайс'!$A$4:$B$271))</f>
        <v>0</v>
      </c>
    </row>
    <row r="107" spans="1:4" x14ac:dyDescent="0.2">
      <c r="A107" s="1" t="s">
        <v>106</v>
      </c>
      <c r="B107" s="2">
        <v>3351</v>
      </c>
      <c r="D107" s="3">
        <f>SUMPRODUCT(--($B107='Новый прайс'!$A$4:$B$271))</f>
        <v>0</v>
      </c>
    </row>
    <row r="108" spans="1:4" x14ac:dyDescent="0.2">
      <c r="A108" s="1" t="s">
        <v>107</v>
      </c>
      <c r="B108" s="2">
        <v>3759</v>
      </c>
      <c r="D108" s="3">
        <f>SUMPRODUCT(--($B108='Новый прайс'!$A$4:$B$271))</f>
        <v>0</v>
      </c>
    </row>
    <row r="109" spans="1:4" x14ac:dyDescent="0.2">
      <c r="A109" s="1" t="s">
        <v>108</v>
      </c>
      <c r="B109" s="2">
        <v>3073</v>
      </c>
      <c r="D109" s="3">
        <f>SUMPRODUCT(--($B109='Новый прайс'!$A$4:$B$271))</f>
        <v>0</v>
      </c>
    </row>
    <row r="110" spans="1:4" x14ac:dyDescent="0.2">
      <c r="A110" s="1" t="s">
        <v>109</v>
      </c>
      <c r="B110" s="2">
        <v>4452</v>
      </c>
      <c r="D110" s="3">
        <f>SUMPRODUCT(--($B110='Новый прайс'!$A$4:$B$271))</f>
        <v>0</v>
      </c>
    </row>
    <row r="111" spans="1:4" x14ac:dyDescent="0.2">
      <c r="A111" s="1" t="s">
        <v>110</v>
      </c>
      <c r="B111" s="2">
        <v>2920</v>
      </c>
      <c r="D111" s="3">
        <f>SUMPRODUCT(--($B111='Новый прайс'!$A$4:$B$271))</f>
        <v>1</v>
      </c>
    </row>
    <row r="112" spans="1:4" x14ac:dyDescent="0.2">
      <c r="A112" s="1" t="s">
        <v>111</v>
      </c>
      <c r="B112" s="2">
        <v>2921</v>
      </c>
      <c r="D112" s="3">
        <f>SUMPRODUCT(--($B112='Новый прайс'!$A$4:$B$271))</f>
        <v>1</v>
      </c>
    </row>
    <row r="113" spans="1:4" x14ac:dyDescent="0.2">
      <c r="A113" s="1" t="s">
        <v>112</v>
      </c>
      <c r="B113" s="2">
        <v>3507</v>
      </c>
      <c r="D113" s="3">
        <f>SUMPRODUCT(--($B113='Новый прайс'!$A$4:$B$271))</f>
        <v>0</v>
      </c>
    </row>
    <row r="114" spans="1:4" x14ac:dyDescent="0.2">
      <c r="A114" s="1" t="s">
        <v>113</v>
      </c>
      <c r="B114" s="2">
        <v>4434</v>
      </c>
      <c r="D114" s="3">
        <f>SUMPRODUCT(--($B114='Новый прайс'!$A$4:$B$271))</f>
        <v>1</v>
      </c>
    </row>
    <row r="115" spans="1:4" x14ac:dyDescent="0.2">
      <c r="A115" s="1" t="s">
        <v>114</v>
      </c>
      <c r="B115" s="2">
        <v>4501</v>
      </c>
      <c r="D115" s="3">
        <f>SUMPRODUCT(--($B115='Новый прайс'!$A$4:$B$271))</f>
        <v>1</v>
      </c>
    </row>
    <row r="116" spans="1:4" x14ac:dyDescent="0.2">
      <c r="A116" s="1" t="s">
        <v>115</v>
      </c>
      <c r="B116" s="2">
        <v>4432</v>
      </c>
      <c r="D116" s="3">
        <f>SUMPRODUCT(--($B116='Новый прайс'!$A$4:$B$271))</f>
        <v>1</v>
      </c>
    </row>
    <row r="117" spans="1:4" x14ac:dyDescent="0.2">
      <c r="A117" s="1" t="s">
        <v>116</v>
      </c>
      <c r="B117" s="2">
        <v>4436</v>
      </c>
      <c r="D117" s="3">
        <f>SUMPRODUCT(--($B117='Новый прайс'!$A$4:$B$271))</f>
        <v>0</v>
      </c>
    </row>
    <row r="118" spans="1:4" x14ac:dyDescent="0.2">
      <c r="A118" s="1" t="s">
        <v>117</v>
      </c>
      <c r="B118" s="2">
        <v>4825</v>
      </c>
      <c r="D118" s="3">
        <f>SUMPRODUCT(--($B118='Новый прайс'!$A$4:$B$271))</f>
        <v>0</v>
      </c>
    </row>
    <row r="119" spans="1:4" x14ac:dyDescent="0.2">
      <c r="A119" s="1" t="s">
        <v>118</v>
      </c>
      <c r="B119" s="2">
        <v>3628</v>
      </c>
      <c r="D119" s="3">
        <f>SUMPRODUCT(--($B119='Новый прайс'!$A$4:$B$271))</f>
        <v>1</v>
      </c>
    </row>
    <row r="120" spans="1:4" x14ac:dyDescent="0.2">
      <c r="A120" s="1" t="s">
        <v>119</v>
      </c>
      <c r="B120" s="2">
        <v>3488</v>
      </c>
      <c r="D120" s="3">
        <f>SUMPRODUCT(--($B120='Новый прайс'!$A$4:$B$271))</f>
        <v>1</v>
      </c>
    </row>
    <row r="121" spans="1:4" x14ac:dyDescent="0.2">
      <c r="A121" s="1" t="s">
        <v>120</v>
      </c>
      <c r="B121" s="2">
        <v>3863</v>
      </c>
      <c r="D121" s="3">
        <f>SUMPRODUCT(--($B121='Новый прайс'!$A$4:$B$271))</f>
        <v>1</v>
      </c>
    </row>
    <row r="122" spans="1:4" x14ac:dyDescent="0.2">
      <c r="A122" s="1" t="s">
        <v>121</v>
      </c>
      <c r="B122" s="2">
        <v>3864</v>
      </c>
      <c r="D122" s="3">
        <f>SUMPRODUCT(--($B122='Новый прайс'!$A$4:$B$271))</f>
        <v>1</v>
      </c>
    </row>
    <row r="123" spans="1:4" x14ac:dyDescent="0.2">
      <c r="A123" s="1" t="s">
        <v>122</v>
      </c>
      <c r="B123" s="2">
        <v>3865</v>
      </c>
      <c r="D123" s="3">
        <f>SUMPRODUCT(--($B123='Новый прайс'!$A$4:$B$271))</f>
        <v>0</v>
      </c>
    </row>
    <row r="124" spans="1:4" x14ac:dyDescent="0.2">
      <c r="A124" s="1" t="s">
        <v>123</v>
      </c>
      <c r="B124" s="2">
        <v>3081</v>
      </c>
      <c r="D124" s="3">
        <f>SUMPRODUCT(--($B124='Новый прайс'!$A$4:$B$271))</f>
        <v>1</v>
      </c>
    </row>
    <row r="125" spans="1:4" x14ac:dyDescent="0.2">
      <c r="A125" s="1" t="s">
        <v>124</v>
      </c>
      <c r="B125" s="2">
        <v>4650</v>
      </c>
      <c r="D125" s="3">
        <f>SUMPRODUCT(--($B125='Новый прайс'!$A$4:$B$271))</f>
        <v>1</v>
      </c>
    </row>
    <row r="126" spans="1:4" x14ac:dyDescent="0.2">
      <c r="A126" s="1" t="s">
        <v>125</v>
      </c>
      <c r="B126" s="2">
        <v>4507</v>
      </c>
      <c r="D126" s="3">
        <f>SUMPRODUCT(--($B126='Новый прайс'!$A$4:$B$271))</f>
        <v>0</v>
      </c>
    </row>
    <row r="127" spans="1:4" x14ac:dyDescent="0.2">
      <c r="A127" s="1" t="s">
        <v>126</v>
      </c>
      <c r="D127" s="3">
        <f>SUMPRODUCT(--($B127='Новый прайс'!$A$4:$B$271))</f>
        <v>8</v>
      </c>
    </row>
    <row r="128" spans="1:4" x14ac:dyDescent="0.2">
      <c r="A128" s="1" t="s">
        <v>127</v>
      </c>
      <c r="B128" s="2">
        <v>4491</v>
      </c>
      <c r="D128" s="3">
        <f>SUMPRODUCT(--($B128='Новый прайс'!$A$4:$B$271))</f>
        <v>0</v>
      </c>
    </row>
    <row r="129" spans="1:4" x14ac:dyDescent="0.2">
      <c r="A129" s="1" t="s">
        <v>128</v>
      </c>
      <c r="B129" s="2">
        <v>4490</v>
      </c>
      <c r="D129" s="3">
        <f>SUMPRODUCT(--($B129='Новый прайс'!$A$4:$B$271))</f>
        <v>1</v>
      </c>
    </row>
    <row r="130" spans="1:4" x14ac:dyDescent="0.2">
      <c r="A130" s="1" t="s">
        <v>129</v>
      </c>
      <c r="B130" s="2">
        <v>4438</v>
      </c>
      <c r="D130" s="3">
        <f>SUMPRODUCT(--($B130='Новый прайс'!$A$4:$B$271))</f>
        <v>1</v>
      </c>
    </row>
    <row r="131" spans="1:4" x14ac:dyDescent="0.2">
      <c r="A131" s="1" t="s">
        <v>130</v>
      </c>
      <c r="B131" s="2">
        <v>4203</v>
      </c>
      <c r="D131" s="3">
        <f>SUMPRODUCT(--($B131='Новый прайс'!$A$4:$B$271))</f>
        <v>1</v>
      </c>
    </row>
    <row r="132" spans="1:4" x14ac:dyDescent="0.2">
      <c r="A132" s="1" t="s">
        <v>131</v>
      </c>
      <c r="B132" s="2">
        <v>3884</v>
      </c>
      <c r="D132" s="3">
        <f>SUMPRODUCT(--($B132='Новый прайс'!$A$4:$B$271))</f>
        <v>1</v>
      </c>
    </row>
    <row r="133" spans="1:4" x14ac:dyDescent="0.2">
      <c r="A133" s="1" t="s">
        <v>132</v>
      </c>
      <c r="B133" s="2">
        <v>4572</v>
      </c>
      <c r="D133" s="3">
        <f>SUMPRODUCT(--($B133='Новый прайс'!$A$4:$B$271))</f>
        <v>1</v>
      </c>
    </row>
    <row r="134" spans="1:4" x14ac:dyDescent="0.2">
      <c r="A134" s="1" t="s">
        <v>133</v>
      </c>
      <c r="B134" s="2">
        <v>4752</v>
      </c>
      <c r="D134" s="3">
        <f>SUMPRODUCT(--($B134='Новый прайс'!$A$4:$B$271))</f>
        <v>1</v>
      </c>
    </row>
    <row r="135" spans="1:4" x14ac:dyDescent="0.2">
      <c r="A135" s="1" t="s">
        <v>134</v>
      </c>
      <c r="B135" s="2">
        <v>3934</v>
      </c>
      <c r="D135" s="3">
        <f>SUMPRODUCT(--($B135='Новый прайс'!$A$4:$B$271))</f>
        <v>1</v>
      </c>
    </row>
    <row r="136" spans="1:4" x14ac:dyDescent="0.2">
      <c r="A136" s="1" t="s">
        <v>135</v>
      </c>
      <c r="B136" s="2">
        <v>3804</v>
      </c>
      <c r="D136" s="3">
        <f>SUMPRODUCT(--($B136='Новый прайс'!$A$4:$B$271))</f>
        <v>1</v>
      </c>
    </row>
    <row r="137" spans="1:4" x14ac:dyDescent="0.2">
      <c r="A137" s="1" t="s">
        <v>136</v>
      </c>
      <c r="B137" s="2">
        <v>4625</v>
      </c>
      <c r="D137" s="3">
        <f>SUMPRODUCT(--($B137='Новый прайс'!$A$4:$B$271))</f>
        <v>0</v>
      </c>
    </row>
    <row r="138" spans="1:4" x14ac:dyDescent="0.2">
      <c r="A138" s="1" t="s">
        <v>137</v>
      </c>
      <c r="B138" s="2">
        <v>4714</v>
      </c>
      <c r="D138" s="3">
        <f>SUMPRODUCT(--($B138='Новый прайс'!$A$4:$B$271))</f>
        <v>1</v>
      </c>
    </row>
    <row r="139" spans="1:4" x14ac:dyDescent="0.2">
      <c r="A139" s="1" t="s">
        <v>138</v>
      </c>
      <c r="B139" s="2">
        <v>4150</v>
      </c>
      <c r="D139" s="3">
        <f>SUMPRODUCT(--($B139='Новый прайс'!$A$4:$B$271))</f>
        <v>1</v>
      </c>
    </row>
    <row r="140" spans="1:4" x14ac:dyDescent="0.2">
      <c r="A140" s="1" t="s">
        <v>139</v>
      </c>
      <c r="B140" s="2">
        <v>3724</v>
      </c>
      <c r="D140" s="3">
        <f>SUMPRODUCT(--($B140='Новый прайс'!$A$4:$B$271))</f>
        <v>1</v>
      </c>
    </row>
    <row r="141" spans="1:4" x14ac:dyDescent="0.2">
      <c r="A141" s="1" t="s">
        <v>140</v>
      </c>
      <c r="B141" s="2">
        <v>3722</v>
      </c>
      <c r="D141" s="3">
        <f>SUMPRODUCT(--($B141='Новый прайс'!$A$4:$B$271))</f>
        <v>1</v>
      </c>
    </row>
    <row r="142" spans="1:4" x14ac:dyDescent="0.2">
      <c r="A142" s="1" t="s">
        <v>141</v>
      </c>
      <c r="B142" s="2">
        <v>4306</v>
      </c>
      <c r="D142" s="3">
        <f>SUMPRODUCT(--($B142='Новый прайс'!$A$4:$B$271))</f>
        <v>0</v>
      </c>
    </row>
    <row r="143" spans="1:4" x14ac:dyDescent="0.2">
      <c r="A143" s="1" t="s">
        <v>142</v>
      </c>
      <c r="B143" s="2">
        <v>4227</v>
      </c>
      <c r="D143" s="3">
        <f>SUMPRODUCT(--($B143='Новый прайс'!$A$4:$B$271))</f>
        <v>0</v>
      </c>
    </row>
    <row r="144" spans="1:4" x14ac:dyDescent="0.2">
      <c r="A144" s="1" t="s">
        <v>143</v>
      </c>
      <c r="B144" s="2">
        <v>4027</v>
      </c>
      <c r="D144" s="3">
        <f>SUMPRODUCT(--($B144='Новый прайс'!$A$4:$B$271))</f>
        <v>1</v>
      </c>
    </row>
    <row r="145" spans="1:4" x14ac:dyDescent="0.2">
      <c r="A145" s="1" t="s">
        <v>144</v>
      </c>
      <c r="B145" s="2">
        <v>4026</v>
      </c>
      <c r="D145" s="3">
        <f>SUMPRODUCT(--($B145='Новый прайс'!$A$4:$B$271))</f>
        <v>1</v>
      </c>
    </row>
    <row r="146" spans="1:4" x14ac:dyDescent="0.2">
      <c r="A146" s="1" t="s">
        <v>145</v>
      </c>
      <c r="B146" s="2">
        <v>4726</v>
      </c>
      <c r="D146" s="3">
        <f>SUMPRODUCT(--($B146='Новый прайс'!$A$4:$B$271))</f>
        <v>1</v>
      </c>
    </row>
    <row r="147" spans="1:4" x14ac:dyDescent="0.2">
      <c r="A147" s="1" t="s">
        <v>146</v>
      </c>
      <c r="B147" s="2">
        <v>4724</v>
      </c>
      <c r="D147" s="3">
        <f>SUMPRODUCT(--($B147='Новый прайс'!$A$4:$B$271))</f>
        <v>1</v>
      </c>
    </row>
    <row r="148" spans="1:4" x14ac:dyDescent="0.2">
      <c r="A148" s="1" t="s">
        <v>147</v>
      </c>
      <c r="B148" s="2">
        <v>4682</v>
      </c>
      <c r="D148" s="3">
        <f>SUMPRODUCT(--($B148='Новый прайс'!$A$4:$B$271))</f>
        <v>1</v>
      </c>
    </row>
    <row r="149" spans="1:4" x14ac:dyDescent="0.2">
      <c r="A149" s="1" t="s">
        <v>148</v>
      </c>
      <c r="B149" s="2">
        <v>4683</v>
      </c>
      <c r="D149" s="3">
        <f>SUMPRODUCT(--($B149='Новый прайс'!$A$4:$B$271))</f>
        <v>1</v>
      </c>
    </row>
    <row r="150" spans="1:4" x14ac:dyDescent="0.2">
      <c r="A150" s="1" t="s">
        <v>149</v>
      </c>
      <c r="B150" s="2">
        <v>4536</v>
      </c>
      <c r="D150" s="3">
        <f>SUMPRODUCT(--($B150='Новый прайс'!$A$4:$B$271))</f>
        <v>1</v>
      </c>
    </row>
    <row r="151" spans="1:4" x14ac:dyDescent="0.2">
      <c r="A151" s="1" t="s">
        <v>150</v>
      </c>
      <c r="B151" s="2">
        <v>4522</v>
      </c>
      <c r="D151" s="3">
        <f>SUMPRODUCT(--($B151='Новый прайс'!$A$4:$B$271))</f>
        <v>1</v>
      </c>
    </row>
    <row r="152" spans="1:4" x14ac:dyDescent="0.2">
      <c r="A152" s="1" t="s">
        <v>151</v>
      </c>
      <c r="B152" s="2">
        <v>4382</v>
      </c>
      <c r="D152" s="3">
        <f>SUMPRODUCT(--($B152='Новый прайс'!$A$4:$B$271))</f>
        <v>1</v>
      </c>
    </row>
    <row r="153" spans="1:4" x14ac:dyDescent="0.2">
      <c r="A153" s="1" t="s">
        <v>152</v>
      </c>
      <c r="B153" s="2">
        <v>4384</v>
      </c>
      <c r="D153" s="3">
        <f>SUMPRODUCT(--($B153='Новый прайс'!$A$4:$B$271))</f>
        <v>1</v>
      </c>
    </row>
    <row r="154" spans="1:4" x14ac:dyDescent="0.2">
      <c r="A154" s="1" t="s">
        <v>153</v>
      </c>
      <c r="B154" s="2">
        <v>3731</v>
      </c>
      <c r="D154" s="3">
        <f>SUMPRODUCT(--($B154='Новый прайс'!$A$4:$B$271))</f>
        <v>1</v>
      </c>
    </row>
    <row r="155" spans="1:4" x14ac:dyDescent="0.2">
      <c r="A155" s="1" t="s">
        <v>154</v>
      </c>
      <c r="B155" s="2">
        <v>3886</v>
      </c>
      <c r="D155" s="3">
        <f>SUMPRODUCT(--($B155='Новый прайс'!$A$4:$B$271))</f>
        <v>0</v>
      </c>
    </row>
    <row r="156" spans="1:4" x14ac:dyDescent="0.2">
      <c r="A156" s="1" t="s">
        <v>155</v>
      </c>
      <c r="B156" s="2">
        <v>3801</v>
      </c>
      <c r="D156" s="3">
        <f>SUMPRODUCT(--($B156='Новый прайс'!$A$4:$B$271))</f>
        <v>1</v>
      </c>
    </row>
    <row r="157" spans="1:4" x14ac:dyDescent="0.2">
      <c r="A157" s="1" t="s">
        <v>156</v>
      </c>
      <c r="B157" s="2">
        <v>3735</v>
      </c>
      <c r="D157" s="3">
        <f>SUMPRODUCT(--($B157='Новый прайс'!$A$4:$B$271))</f>
        <v>1</v>
      </c>
    </row>
    <row r="158" spans="1:4" x14ac:dyDescent="0.2">
      <c r="A158" s="1" t="s">
        <v>157</v>
      </c>
      <c r="B158" s="2">
        <v>3736</v>
      </c>
      <c r="D158" s="3">
        <f>SUMPRODUCT(--($B158='Новый прайс'!$A$4:$B$271))</f>
        <v>0</v>
      </c>
    </row>
    <row r="159" spans="1:4" x14ac:dyDescent="0.2">
      <c r="A159" s="1" t="s">
        <v>158</v>
      </c>
      <c r="B159" s="2">
        <v>4151</v>
      </c>
      <c r="D159" s="3">
        <f>SUMPRODUCT(--($B159='Новый прайс'!$A$4:$B$271))</f>
        <v>1</v>
      </c>
    </row>
    <row r="160" spans="1:4" x14ac:dyDescent="0.2">
      <c r="A160" s="1" t="s">
        <v>159</v>
      </c>
      <c r="B160" s="2">
        <v>4152</v>
      </c>
      <c r="D160" s="3">
        <f>SUMPRODUCT(--($B160='Новый прайс'!$A$4:$B$271))</f>
        <v>1</v>
      </c>
    </row>
    <row r="161" spans="1:4" x14ac:dyDescent="0.2">
      <c r="A161" s="1" t="s">
        <v>160</v>
      </c>
      <c r="B161" s="2">
        <v>4153</v>
      </c>
      <c r="D161" s="3">
        <f>SUMPRODUCT(--($B161='Новый прайс'!$A$4:$B$271))</f>
        <v>1</v>
      </c>
    </row>
    <row r="162" spans="1:4" x14ac:dyDescent="0.2">
      <c r="A162" s="1" t="s">
        <v>161</v>
      </c>
      <c r="B162" s="2">
        <v>4154</v>
      </c>
      <c r="D162" s="3">
        <f>SUMPRODUCT(--($B162='Новый прайс'!$A$4:$B$271))</f>
        <v>1</v>
      </c>
    </row>
    <row r="163" spans="1:4" x14ac:dyDescent="0.2">
      <c r="A163" s="1" t="s">
        <v>162</v>
      </c>
      <c r="B163" s="2">
        <v>4155</v>
      </c>
      <c r="D163" s="3">
        <f>SUMPRODUCT(--($B163='Новый прайс'!$A$4:$B$271))</f>
        <v>1</v>
      </c>
    </row>
    <row r="164" spans="1:4" x14ac:dyDescent="0.2">
      <c r="A164" s="1" t="s">
        <v>163</v>
      </c>
      <c r="B164" s="2">
        <v>4156</v>
      </c>
      <c r="D164" s="3">
        <f>SUMPRODUCT(--($B164='Новый прайс'!$A$4:$B$271))</f>
        <v>1</v>
      </c>
    </row>
    <row r="165" spans="1:4" x14ac:dyDescent="0.2">
      <c r="A165" s="1" t="s">
        <v>164</v>
      </c>
      <c r="B165" s="2">
        <v>3930</v>
      </c>
      <c r="D165" s="3">
        <f>SUMPRODUCT(--($B165='Новый прайс'!$A$4:$B$271))</f>
        <v>1</v>
      </c>
    </row>
    <row r="166" spans="1:4" x14ac:dyDescent="0.2">
      <c r="A166" s="1" t="s">
        <v>165</v>
      </c>
      <c r="B166" s="2">
        <v>3931</v>
      </c>
      <c r="D166" s="3">
        <f>SUMPRODUCT(--($B166='Новый прайс'!$A$4:$B$271))</f>
        <v>1</v>
      </c>
    </row>
    <row r="167" spans="1:4" x14ac:dyDescent="0.2">
      <c r="A167" s="1" t="s">
        <v>166</v>
      </c>
      <c r="B167" s="2">
        <v>3933</v>
      </c>
      <c r="D167" s="3">
        <f>SUMPRODUCT(--($B167='Новый прайс'!$A$4:$B$271))</f>
        <v>1</v>
      </c>
    </row>
    <row r="168" spans="1:4" x14ac:dyDescent="0.2">
      <c r="A168" s="1" t="s">
        <v>167</v>
      </c>
      <c r="B168" s="2">
        <v>3810</v>
      </c>
      <c r="D168" s="3">
        <f>SUMPRODUCT(--($B168='Новый прайс'!$A$4:$B$271))</f>
        <v>0</v>
      </c>
    </row>
    <row r="169" spans="1:4" x14ac:dyDescent="0.2">
      <c r="A169" s="1" t="s">
        <v>168</v>
      </c>
      <c r="B169" s="2">
        <v>4621</v>
      </c>
      <c r="D169" s="3">
        <f>SUMPRODUCT(--($B169='Новый прайс'!$A$4:$B$271))</f>
        <v>0</v>
      </c>
    </row>
    <row r="170" spans="1:4" x14ac:dyDescent="0.2">
      <c r="A170" s="1" t="s">
        <v>169</v>
      </c>
      <c r="B170" s="2">
        <v>4488</v>
      </c>
      <c r="D170" s="3">
        <f>SUMPRODUCT(--($B170='Новый прайс'!$A$4:$B$271))</f>
        <v>1</v>
      </c>
    </row>
    <row r="171" spans="1:4" x14ac:dyDescent="0.2">
      <c r="A171" s="1" t="s">
        <v>170</v>
      </c>
      <c r="B171" s="2">
        <v>3741</v>
      </c>
      <c r="D171" s="3">
        <f>SUMPRODUCT(--($B171='Новый прайс'!$A$4:$B$271))</f>
        <v>1</v>
      </c>
    </row>
    <row r="172" spans="1:4" x14ac:dyDescent="0.2">
      <c r="A172" s="1" t="s">
        <v>171</v>
      </c>
      <c r="B172" s="2">
        <v>3742</v>
      </c>
      <c r="D172" s="3">
        <f>SUMPRODUCT(--($B172='Новый прайс'!$A$4:$B$271))</f>
        <v>1</v>
      </c>
    </row>
    <row r="173" spans="1:4" x14ac:dyDescent="0.2">
      <c r="A173" s="1" t="s">
        <v>172</v>
      </c>
      <c r="B173" s="2">
        <v>4310</v>
      </c>
      <c r="D173" s="3">
        <f>SUMPRODUCT(--($B173='Новый прайс'!$A$4:$B$271))</f>
        <v>1</v>
      </c>
    </row>
    <row r="174" spans="1:4" x14ac:dyDescent="0.2">
      <c r="A174" s="1" t="s">
        <v>173</v>
      </c>
      <c r="B174" s="2">
        <v>4311</v>
      </c>
      <c r="D174" s="3">
        <f>SUMPRODUCT(--($B174='Новый прайс'!$A$4:$B$271))</f>
        <v>0</v>
      </c>
    </row>
    <row r="175" spans="1:4" x14ac:dyDescent="0.2">
      <c r="A175" s="1" t="s">
        <v>174</v>
      </c>
      <c r="B175" s="2">
        <v>4697</v>
      </c>
      <c r="D175" s="3">
        <f>SUMPRODUCT(--($B175='Новый прайс'!$A$4:$B$271))</f>
        <v>0</v>
      </c>
    </row>
    <row r="176" spans="1:4" x14ac:dyDescent="0.2">
      <c r="A176" s="1" t="s">
        <v>175</v>
      </c>
      <c r="B176" s="2">
        <v>4312</v>
      </c>
      <c r="D176" s="3">
        <f>SUMPRODUCT(--($B176='Новый прайс'!$A$4:$B$271))</f>
        <v>0</v>
      </c>
    </row>
    <row r="177" spans="1:4" x14ac:dyDescent="0.2">
      <c r="A177" s="1" t="s">
        <v>176</v>
      </c>
      <c r="B177" s="2">
        <v>4313</v>
      </c>
      <c r="D177" s="3">
        <f>SUMPRODUCT(--($B177='Новый прайс'!$A$4:$B$271))</f>
        <v>0</v>
      </c>
    </row>
    <row r="178" spans="1:4" x14ac:dyDescent="0.2">
      <c r="A178" s="1" t="s">
        <v>177</v>
      </c>
      <c r="B178" s="2">
        <v>3938</v>
      </c>
      <c r="D178" s="3">
        <f>SUMPRODUCT(--($B178='Новый прайс'!$A$4:$B$271))</f>
        <v>0</v>
      </c>
    </row>
    <row r="179" spans="1:4" x14ac:dyDescent="0.2">
      <c r="A179" s="1" t="s">
        <v>178</v>
      </c>
      <c r="B179" s="2">
        <v>3939</v>
      </c>
      <c r="D179" s="3">
        <f>SUMPRODUCT(--($B179='Новый прайс'!$A$4:$B$271))</f>
        <v>0</v>
      </c>
    </row>
    <row r="180" spans="1:4" x14ac:dyDescent="0.2">
      <c r="A180" s="1" t="s">
        <v>179</v>
      </c>
      <c r="B180" s="2">
        <v>3940</v>
      </c>
      <c r="D180" s="3">
        <f>SUMPRODUCT(--($B180='Новый прайс'!$A$4:$B$271))</f>
        <v>0</v>
      </c>
    </row>
    <row r="181" spans="1:4" x14ac:dyDescent="0.2">
      <c r="A181" s="1" t="s">
        <v>180</v>
      </c>
      <c r="B181" s="2">
        <v>3744</v>
      </c>
      <c r="D181" s="3">
        <f>SUMPRODUCT(--($B181='Новый прайс'!$A$4:$B$271))</f>
        <v>0</v>
      </c>
    </row>
    <row r="182" spans="1:4" x14ac:dyDescent="0.2">
      <c r="A182" s="1" t="s">
        <v>181</v>
      </c>
      <c r="B182" s="2">
        <v>3859</v>
      </c>
      <c r="D182" s="3">
        <f>SUMPRODUCT(--($B182='Новый прайс'!$A$4:$B$271))</f>
        <v>0</v>
      </c>
    </row>
    <row r="183" spans="1:4" x14ac:dyDescent="0.2">
      <c r="A183" s="1" t="s">
        <v>182</v>
      </c>
      <c r="B183" s="2">
        <v>3983</v>
      </c>
      <c r="D183" s="3">
        <f>SUMPRODUCT(--($B183='Новый прайс'!$A$4:$B$271))</f>
        <v>0</v>
      </c>
    </row>
    <row r="184" spans="1:4" x14ac:dyDescent="0.2">
      <c r="A184" s="1" t="s">
        <v>183</v>
      </c>
      <c r="D184" s="3">
        <f>SUMPRODUCT(--($B184='Новый прайс'!$A$4:$B$271))</f>
        <v>8</v>
      </c>
    </row>
    <row r="185" spans="1:4" x14ac:dyDescent="0.2">
      <c r="A185" s="1" t="s">
        <v>184</v>
      </c>
      <c r="B185" s="2">
        <v>4638</v>
      </c>
      <c r="D185" s="3">
        <f>SUMPRODUCT(--($B185='Новый прайс'!$A$4:$B$271))</f>
        <v>0</v>
      </c>
    </row>
    <row r="186" spans="1:4" x14ac:dyDescent="0.2">
      <c r="A186" s="1" t="s">
        <v>185</v>
      </c>
      <c r="B186" s="2">
        <v>4743</v>
      </c>
      <c r="D186" s="3">
        <f>SUMPRODUCT(--($B186='Новый прайс'!$A$4:$B$271))</f>
        <v>0</v>
      </c>
    </row>
    <row r="187" spans="1:4" x14ac:dyDescent="0.2">
      <c r="A187" s="1" t="s">
        <v>186</v>
      </c>
      <c r="B187" s="2">
        <v>4744</v>
      </c>
      <c r="D187" s="3">
        <f>SUMPRODUCT(--($B187='Новый прайс'!$A$4:$B$271))</f>
        <v>0</v>
      </c>
    </row>
    <row r="188" spans="1:4" x14ac:dyDescent="0.2">
      <c r="A188" s="1" t="s">
        <v>187</v>
      </c>
      <c r="B188" s="2">
        <v>4639</v>
      </c>
      <c r="D188" s="3">
        <f>SUMPRODUCT(--($B188='Новый прайс'!$A$4:$B$271))</f>
        <v>0</v>
      </c>
    </row>
    <row r="189" spans="1:4" x14ac:dyDescent="0.2">
      <c r="A189" s="1" t="s">
        <v>188</v>
      </c>
      <c r="B189" s="2">
        <v>3310</v>
      </c>
      <c r="D189" s="3">
        <f>SUMPRODUCT(--($B189='Новый прайс'!$A$4:$B$271))</f>
        <v>0</v>
      </c>
    </row>
    <row r="190" spans="1:4" x14ac:dyDescent="0.2">
      <c r="A190" s="1" t="s">
        <v>189</v>
      </c>
      <c r="B190" s="2">
        <v>4894</v>
      </c>
      <c r="D190" s="3">
        <f>SUMPRODUCT(--($B190='Новый прайс'!$A$4:$B$271))</f>
        <v>0</v>
      </c>
    </row>
    <row r="191" spans="1:4" x14ac:dyDescent="0.2">
      <c r="A191" s="1" t="s">
        <v>190</v>
      </c>
      <c r="B191" s="2">
        <v>487</v>
      </c>
      <c r="D191" s="3">
        <f>SUMPRODUCT(--($B191='Новый прайс'!$A$4:$B$271))</f>
        <v>0</v>
      </c>
    </row>
    <row r="192" spans="1:4" x14ac:dyDescent="0.2">
      <c r="A192" s="1" t="s">
        <v>191</v>
      </c>
      <c r="B192" s="2">
        <v>2839</v>
      </c>
      <c r="D192" s="3">
        <f>SUMPRODUCT(--($B192='Новый прайс'!$A$4:$B$271))</f>
        <v>0</v>
      </c>
    </row>
    <row r="193" spans="1:4" x14ac:dyDescent="0.2">
      <c r="A193" s="1" t="s">
        <v>192</v>
      </c>
      <c r="B193" s="2">
        <v>349</v>
      </c>
      <c r="D193" s="3">
        <f>SUMPRODUCT(--($B193='Новый прайс'!$A$4:$B$271))</f>
        <v>0</v>
      </c>
    </row>
    <row r="194" spans="1:4" x14ac:dyDescent="0.2">
      <c r="A194" s="1" t="s">
        <v>193</v>
      </c>
      <c r="B194" s="2">
        <v>316</v>
      </c>
      <c r="D194" s="3">
        <f>SUMPRODUCT(--($B194='Новый прайс'!$A$4:$B$271))</f>
        <v>0</v>
      </c>
    </row>
    <row r="195" spans="1:4" x14ac:dyDescent="0.2">
      <c r="A195" s="1" t="s">
        <v>194</v>
      </c>
      <c r="B195" s="2">
        <v>317</v>
      </c>
      <c r="D195" s="3">
        <f>SUMPRODUCT(--($B195='Новый прайс'!$A$4:$B$271))</f>
        <v>0</v>
      </c>
    </row>
    <row r="196" spans="1:4" x14ac:dyDescent="0.2">
      <c r="A196" s="1" t="s">
        <v>195</v>
      </c>
      <c r="B196" s="2">
        <v>350</v>
      </c>
      <c r="D196" s="3">
        <f>SUMPRODUCT(--($B196='Новый прайс'!$A$4:$B$271))</f>
        <v>0</v>
      </c>
    </row>
    <row r="197" spans="1:4" x14ac:dyDescent="0.2">
      <c r="A197" s="1" t="s">
        <v>196</v>
      </c>
      <c r="B197" s="2">
        <v>2448</v>
      </c>
      <c r="D197" s="3">
        <f>SUMPRODUCT(--($B197='Новый прайс'!$A$4:$B$271))</f>
        <v>0</v>
      </c>
    </row>
    <row r="198" spans="1:4" x14ac:dyDescent="0.2">
      <c r="A198" s="1" t="s">
        <v>197</v>
      </c>
      <c r="B198" s="2">
        <v>3166</v>
      </c>
      <c r="D198" s="3">
        <f>SUMPRODUCT(--($B198='Новый прайс'!$A$4:$B$271))</f>
        <v>0</v>
      </c>
    </row>
    <row r="199" spans="1:4" x14ac:dyDescent="0.2">
      <c r="A199" s="1" t="s">
        <v>198</v>
      </c>
      <c r="B199" s="2">
        <v>3169</v>
      </c>
      <c r="D199" s="3">
        <f>SUMPRODUCT(--($B199='Новый прайс'!$A$4:$B$271))</f>
        <v>0</v>
      </c>
    </row>
    <row r="200" spans="1:4" x14ac:dyDescent="0.2">
      <c r="A200" s="1" t="s">
        <v>199</v>
      </c>
      <c r="B200" s="2">
        <v>3751</v>
      </c>
      <c r="D200" s="3">
        <f>SUMPRODUCT(--($B200='Новый прайс'!$A$4:$B$271))</f>
        <v>0</v>
      </c>
    </row>
    <row r="201" spans="1:4" x14ac:dyDescent="0.2">
      <c r="A201" s="1" t="s">
        <v>200</v>
      </c>
      <c r="B201" s="2">
        <v>4702</v>
      </c>
      <c r="D201" s="3">
        <f>SUMPRODUCT(--($B201='Новый прайс'!$A$4:$B$271))</f>
        <v>0</v>
      </c>
    </row>
    <row r="202" spans="1:4" x14ac:dyDescent="0.2">
      <c r="A202" s="1" t="s">
        <v>201</v>
      </c>
      <c r="B202" s="2">
        <v>3064</v>
      </c>
      <c r="D202" s="3">
        <f>SUMPRODUCT(--($B202='Новый прайс'!$A$4:$B$271))</f>
        <v>0</v>
      </c>
    </row>
    <row r="203" spans="1:4" x14ac:dyDescent="0.2">
      <c r="A203" s="1" t="s">
        <v>202</v>
      </c>
      <c r="B203" s="2">
        <v>3195</v>
      </c>
      <c r="D203" s="3">
        <f>SUMPRODUCT(--($B203='Новый прайс'!$A$4:$B$271))</f>
        <v>0</v>
      </c>
    </row>
    <row r="204" spans="1:4" x14ac:dyDescent="0.2">
      <c r="A204" s="1" t="s">
        <v>203</v>
      </c>
      <c r="B204" s="2">
        <v>3095</v>
      </c>
      <c r="D204" s="3">
        <f>SUMPRODUCT(--($B204='Новый прайс'!$A$4:$B$271))</f>
        <v>0</v>
      </c>
    </row>
    <row r="205" spans="1:4" x14ac:dyDescent="0.2">
      <c r="A205" s="1" t="s">
        <v>204</v>
      </c>
      <c r="B205" s="2">
        <v>3066</v>
      </c>
      <c r="D205" s="3">
        <f>SUMPRODUCT(--($B205='Новый прайс'!$A$4:$B$271))</f>
        <v>0</v>
      </c>
    </row>
    <row r="206" spans="1:4" x14ac:dyDescent="0.2">
      <c r="A206" s="1" t="s">
        <v>205</v>
      </c>
      <c r="B206" s="2">
        <v>3229</v>
      </c>
      <c r="D206" s="3">
        <f>SUMPRODUCT(--($B206='Новый прайс'!$A$4:$B$271))</f>
        <v>0</v>
      </c>
    </row>
    <row r="207" spans="1:4" x14ac:dyDescent="0.2">
      <c r="A207" s="1" t="s">
        <v>206</v>
      </c>
      <c r="B207" s="2">
        <v>3230</v>
      </c>
      <c r="D207" s="3">
        <f>SUMPRODUCT(--($B207='Новый прайс'!$A$4:$B$271))</f>
        <v>0</v>
      </c>
    </row>
    <row r="208" spans="1:4" x14ac:dyDescent="0.2">
      <c r="A208" s="1" t="s">
        <v>207</v>
      </c>
      <c r="B208" s="2">
        <v>4780</v>
      </c>
      <c r="D208" s="3">
        <f>SUMPRODUCT(--($B208='Новый прайс'!$A$4:$B$271))</f>
        <v>0</v>
      </c>
    </row>
    <row r="209" spans="1:4" x14ac:dyDescent="0.2">
      <c r="A209" s="1" t="s">
        <v>208</v>
      </c>
      <c r="B209" s="2">
        <v>4781</v>
      </c>
      <c r="D209" s="3">
        <f>SUMPRODUCT(--($B209='Новый прайс'!$A$4:$B$271))</f>
        <v>0</v>
      </c>
    </row>
    <row r="210" spans="1:4" x14ac:dyDescent="0.2">
      <c r="A210" s="1" t="s">
        <v>209</v>
      </c>
      <c r="B210" s="2">
        <v>4782</v>
      </c>
      <c r="D210" s="3">
        <f>SUMPRODUCT(--($B210='Новый прайс'!$A$4:$B$271))</f>
        <v>0</v>
      </c>
    </row>
    <row r="211" spans="1:4" x14ac:dyDescent="0.2">
      <c r="A211" s="1" t="s">
        <v>210</v>
      </c>
      <c r="B211" s="2">
        <v>4822</v>
      </c>
      <c r="D211" s="3">
        <f>SUMPRODUCT(--($B211='Новый прайс'!$A$4:$B$271))</f>
        <v>0</v>
      </c>
    </row>
    <row r="212" spans="1:4" x14ac:dyDescent="0.2">
      <c r="A212" s="1" t="s">
        <v>211</v>
      </c>
      <c r="B212" s="2">
        <v>4823</v>
      </c>
      <c r="D212" s="3">
        <f>SUMPRODUCT(--($B212='Новый прайс'!$A$4:$B$271))</f>
        <v>1</v>
      </c>
    </row>
    <row r="213" spans="1:4" x14ac:dyDescent="0.2">
      <c r="A213" s="1" t="s">
        <v>212</v>
      </c>
      <c r="B213" s="2">
        <v>4784</v>
      </c>
      <c r="D213" s="3">
        <f>SUMPRODUCT(--($B213='Новый прайс'!$A$4:$B$271))</f>
        <v>1</v>
      </c>
    </row>
    <row r="214" spans="1:4" x14ac:dyDescent="0.2">
      <c r="A214" s="1" t="s">
        <v>213</v>
      </c>
      <c r="B214" s="2">
        <v>4785</v>
      </c>
      <c r="D214" s="3">
        <f>SUMPRODUCT(--($B214='Новый прайс'!$A$4:$B$271))</f>
        <v>1</v>
      </c>
    </row>
    <row r="215" spans="1:4" x14ac:dyDescent="0.2">
      <c r="A215" s="1" t="s">
        <v>214</v>
      </c>
      <c r="B215" s="2">
        <v>4787</v>
      </c>
      <c r="D215" s="3">
        <f>SUMPRODUCT(--($B215='Новый прайс'!$A$4:$B$271))</f>
        <v>1</v>
      </c>
    </row>
    <row r="216" spans="1:4" x14ac:dyDescent="0.2">
      <c r="A216" s="1" t="s">
        <v>215</v>
      </c>
      <c r="B216" s="2">
        <v>4789</v>
      </c>
      <c r="D216" s="3">
        <f>SUMPRODUCT(--($B216='Новый прайс'!$A$4:$B$271))</f>
        <v>1</v>
      </c>
    </row>
    <row r="217" spans="1:4" x14ac:dyDescent="0.2">
      <c r="A217" s="1" t="s">
        <v>216</v>
      </c>
      <c r="B217" s="2">
        <v>4788</v>
      </c>
      <c r="D217" s="3">
        <f>SUMPRODUCT(--($B217='Новый прайс'!$A$4:$B$271))</f>
        <v>1</v>
      </c>
    </row>
    <row r="218" spans="1:4" x14ac:dyDescent="0.2">
      <c r="A218" s="1" t="s">
        <v>217</v>
      </c>
      <c r="B218" s="2">
        <v>4704</v>
      </c>
      <c r="D218" s="3">
        <f>SUMPRODUCT(--($B218='Новый прайс'!$A$4:$B$271))</f>
        <v>0</v>
      </c>
    </row>
    <row r="219" spans="1:4" x14ac:dyDescent="0.2">
      <c r="A219" s="1" t="s">
        <v>218</v>
      </c>
      <c r="B219" s="2">
        <v>3606</v>
      </c>
      <c r="D219" s="3">
        <f>SUMPRODUCT(--($B219='Новый прайс'!$A$4:$B$271))</f>
        <v>1</v>
      </c>
    </row>
    <row r="220" spans="1:4" x14ac:dyDescent="0.2">
      <c r="A220" s="1" t="s">
        <v>219</v>
      </c>
      <c r="B220" s="2">
        <v>3480</v>
      </c>
      <c r="D220" s="3">
        <f>SUMPRODUCT(--($B220='Новый прайс'!$A$4:$B$271))</f>
        <v>1</v>
      </c>
    </row>
    <row r="221" spans="1:4" x14ac:dyDescent="0.2">
      <c r="A221" s="1" t="s">
        <v>220</v>
      </c>
      <c r="B221" s="2">
        <v>3290</v>
      </c>
      <c r="D221" s="3">
        <f>SUMPRODUCT(--($B221='Новый прайс'!$A$4:$B$271))</f>
        <v>1</v>
      </c>
    </row>
    <row r="222" spans="1:4" x14ac:dyDescent="0.2">
      <c r="A222" s="1" t="s">
        <v>221</v>
      </c>
      <c r="B222" s="2">
        <v>4821</v>
      </c>
      <c r="D222" s="3">
        <f>SUMPRODUCT(--($B222='Новый прайс'!$A$4:$B$271))</f>
        <v>0</v>
      </c>
    </row>
    <row r="223" spans="1:4" x14ac:dyDescent="0.2">
      <c r="A223" s="1" t="s">
        <v>222</v>
      </c>
      <c r="B223" s="2">
        <v>2412</v>
      </c>
      <c r="D223" s="3">
        <f>SUMPRODUCT(--($B223='Новый прайс'!$A$4:$B$271))</f>
        <v>0</v>
      </c>
    </row>
    <row r="224" spans="1:4" x14ac:dyDescent="0.2">
      <c r="A224" s="1" t="s">
        <v>223</v>
      </c>
      <c r="B224" s="2">
        <v>4758</v>
      </c>
      <c r="D224" s="3">
        <f>SUMPRODUCT(--($B224='Новый прайс'!$A$4:$B$271))</f>
        <v>0</v>
      </c>
    </row>
    <row r="225" spans="1:4" x14ac:dyDescent="0.2">
      <c r="A225" s="1" t="s">
        <v>224</v>
      </c>
      <c r="B225" s="2">
        <v>4759</v>
      </c>
      <c r="D225" s="3">
        <f>SUMPRODUCT(--($B225='Новый прайс'!$A$4:$B$271))</f>
        <v>0</v>
      </c>
    </row>
    <row r="226" spans="1:4" x14ac:dyDescent="0.2">
      <c r="A226" s="1" t="s">
        <v>225</v>
      </c>
      <c r="B226" s="2">
        <v>4771</v>
      </c>
      <c r="D226" s="3">
        <f>SUMPRODUCT(--($B226='Новый прайс'!$A$4:$B$271))</f>
        <v>1</v>
      </c>
    </row>
    <row r="227" spans="1:4" x14ac:dyDescent="0.2">
      <c r="A227" s="1" t="s">
        <v>226</v>
      </c>
      <c r="B227" s="2">
        <v>4672</v>
      </c>
      <c r="D227" s="3">
        <f>SUMPRODUCT(--($B227='Новый прайс'!$A$4:$B$271))</f>
        <v>1</v>
      </c>
    </row>
    <row r="228" spans="1:4" x14ac:dyDescent="0.2">
      <c r="A228" s="1" t="s">
        <v>227</v>
      </c>
      <c r="B228" s="2">
        <v>3114</v>
      </c>
      <c r="D228" s="3">
        <f>SUMPRODUCT(--($B228='Новый прайс'!$A$4:$B$271))</f>
        <v>0</v>
      </c>
    </row>
    <row r="229" spans="1:4" x14ac:dyDescent="0.2">
      <c r="A229" s="1" t="s">
        <v>228</v>
      </c>
      <c r="B229" s="2">
        <v>3747</v>
      </c>
      <c r="D229" s="3">
        <f>SUMPRODUCT(--($B229='Новый прайс'!$A$4:$B$271))</f>
        <v>1</v>
      </c>
    </row>
    <row r="230" spans="1:4" x14ac:dyDescent="0.2">
      <c r="A230" s="1" t="s">
        <v>229</v>
      </c>
      <c r="B230" s="2">
        <v>3776</v>
      </c>
      <c r="D230" s="3">
        <f>SUMPRODUCT(--($B230='Новый прайс'!$A$4:$B$271))</f>
        <v>1</v>
      </c>
    </row>
    <row r="231" spans="1:4" x14ac:dyDescent="0.2">
      <c r="A231" s="1" t="s">
        <v>230</v>
      </c>
      <c r="B231" s="2">
        <v>3603</v>
      </c>
      <c r="D231" s="3">
        <f>SUMPRODUCT(--($B231='Новый прайс'!$A$4:$B$271))</f>
        <v>0</v>
      </c>
    </row>
    <row r="232" spans="1:4" x14ac:dyDescent="0.2">
      <c r="A232" s="1" t="s">
        <v>231</v>
      </c>
      <c r="B232" s="2">
        <v>3464</v>
      </c>
      <c r="D232" s="3">
        <f>SUMPRODUCT(--($B232='Новый прайс'!$A$4:$B$271))</f>
        <v>1</v>
      </c>
    </row>
    <row r="233" spans="1:4" x14ac:dyDescent="0.2">
      <c r="A233" s="1" t="s">
        <v>232</v>
      </c>
      <c r="B233" s="2">
        <v>4844</v>
      </c>
      <c r="D233" s="3">
        <f>SUMPRODUCT(--($B233='Новый прайс'!$A$4:$B$271))</f>
        <v>0</v>
      </c>
    </row>
    <row r="234" spans="1:4" x14ac:dyDescent="0.2">
      <c r="A234" s="1" t="s">
        <v>233</v>
      </c>
      <c r="B234" s="2">
        <v>4272</v>
      </c>
      <c r="D234" s="3">
        <f>SUMPRODUCT(--($B234='Новый прайс'!$A$4:$B$271))</f>
        <v>0</v>
      </c>
    </row>
    <row r="235" spans="1:4" x14ac:dyDescent="0.2">
      <c r="A235" s="1" t="s">
        <v>234</v>
      </c>
      <c r="B235" s="2">
        <v>4777</v>
      </c>
      <c r="D235" s="3">
        <f>SUMPRODUCT(--($B235='Новый прайс'!$A$4:$B$271))</f>
        <v>1</v>
      </c>
    </row>
    <row r="236" spans="1:4" x14ac:dyDescent="0.2">
      <c r="A236" s="1" t="s">
        <v>235</v>
      </c>
      <c r="B236" s="2">
        <v>668</v>
      </c>
      <c r="D236" s="3">
        <f>SUMPRODUCT(--($B236='Новый прайс'!$A$4:$B$271))</f>
        <v>1</v>
      </c>
    </row>
    <row r="237" spans="1:4" x14ac:dyDescent="0.2">
      <c r="A237" s="1" t="s">
        <v>236</v>
      </c>
      <c r="B237" s="2">
        <v>694</v>
      </c>
      <c r="D237" s="3">
        <f>SUMPRODUCT(--($B237='Новый прайс'!$A$4:$B$271))</f>
        <v>1</v>
      </c>
    </row>
    <row r="238" spans="1:4" x14ac:dyDescent="0.2">
      <c r="A238" s="1" t="s">
        <v>237</v>
      </c>
      <c r="D238" s="3">
        <f>SUMPRODUCT(--($B238='Новый прайс'!$A$4:$B$271))</f>
        <v>8</v>
      </c>
    </row>
    <row r="239" spans="1:4" x14ac:dyDescent="0.2">
      <c r="A239" s="1" t="s">
        <v>238</v>
      </c>
      <c r="B239" s="2">
        <v>4870</v>
      </c>
      <c r="D239" s="3">
        <f>SUMPRODUCT(--($B239='Новый прайс'!$A$4:$B$271))</f>
        <v>0</v>
      </c>
    </row>
    <row r="240" spans="1:4" x14ac:dyDescent="0.2">
      <c r="A240" s="1" t="s">
        <v>239</v>
      </c>
      <c r="B240" s="2">
        <v>4866</v>
      </c>
      <c r="D240" s="3">
        <f>SUMPRODUCT(--($B240='Новый прайс'!$A$4:$B$271))</f>
        <v>0</v>
      </c>
    </row>
    <row r="241" spans="1:4" x14ac:dyDescent="0.2">
      <c r="A241" s="1" t="s">
        <v>240</v>
      </c>
      <c r="B241" s="2">
        <v>1059</v>
      </c>
      <c r="D241" s="3">
        <f>SUMPRODUCT(--($B241='Новый прайс'!$A$4:$B$271))</f>
        <v>0</v>
      </c>
    </row>
    <row r="242" spans="1:4" x14ac:dyDescent="0.2">
      <c r="A242" s="1" t="s">
        <v>241</v>
      </c>
      <c r="B242" s="2">
        <v>4872</v>
      </c>
      <c r="D242" s="3">
        <f>SUMPRODUCT(--($B242='Новый прайс'!$A$4:$B$271))</f>
        <v>0</v>
      </c>
    </row>
    <row r="243" spans="1:4" x14ac:dyDescent="0.2">
      <c r="A243" s="1" t="s">
        <v>242</v>
      </c>
      <c r="B243" s="2">
        <v>3632</v>
      </c>
      <c r="D243" s="3">
        <f>SUMPRODUCT(--($B243='Новый прайс'!$A$4:$B$271))</f>
        <v>0</v>
      </c>
    </row>
    <row r="244" spans="1:4" x14ac:dyDescent="0.2">
      <c r="A244" s="1" t="s">
        <v>243</v>
      </c>
      <c r="B244" s="2">
        <v>4413</v>
      </c>
      <c r="D244" s="3">
        <f>SUMPRODUCT(--($B244='Новый прайс'!$A$4:$B$271))</f>
        <v>0</v>
      </c>
    </row>
    <row r="245" spans="1:4" x14ac:dyDescent="0.2">
      <c r="A245" s="1" t="s">
        <v>244</v>
      </c>
      <c r="B245" s="2">
        <v>4555</v>
      </c>
      <c r="D245" s="3">
        <f>SUMPRODUCT(--($B245='Новый прайс'!$A$4:$B$271))</f>
        <v>0</v>
      </c>
    </row>
    <row r="246" spans="1:4" x14ac:dyDescent="0.2">
      <c r="A246" s="1" t="s">
        <v>245</v>
      </c>
      <c r="B246" s="2">
        <v>4651</v>
      </c>
      <c r="D246" s="3">
        <f>SUMPRODUCT(--($B246='Новый прайс'!$A$4:$B$271))</f>
        <v>0</v>
      </c>
    </row>
    <row r="247" spans="1:4" x14ac:dyDescent="0.2">
      <c r="A247" s="1" t="s">
        <v>246</v>
      </c>
      <c r="B247" s="2">
        <v>3919</v>
      </c>
      <c r="D247" s="3">
        <f>SUMPRODUCT(--($B247='Новый прайс'!$A$4:$B$271))</f>
        <v>0</v>
      </c>
    </row>
    <row r="248" spans="1:4" x14ac:dyDescent="0.2">
      <c r="A248" s="1" t="s">
        <v>247</v>
      </c>
      <c r="B248" s="2">
        <v>3633</v>
      </c>
      <c r="D248" s="3">
        <f>SUMPRODUCT(--($B248='Новый прайс'!$A$4:$B$271))</f>
        <v>0</v>
      </c>
    </row>
    <row r="249" spans="1:4" x14ac:dyDescent="0.2">
      <c r="A249" s="1" t="s">
        <v>248</v>
      </c>
      <c r="B249" s="2">
        <v>3634</v>
      </c>
      <c r="D249" s="3">
        <f>SUMPRODUCT(--($B249='Новый прайс'!$A$4:$B$271))</f>
        <v>0</v>
      </c>
    </row>
    <row r="250" spans="1:4" x14ac:dyDescent="0.2">
      <c r="A250" s="1" t="s">
        <v>249</v>
      </c>
      <c r="B250" s="2">
        <v>1000</v>
      </c>
      <c r="D250" s="3">
        <f>SUMPRODUCT(--($B250='Новый прайс'!$A$4:$B$271))</f>
        <v>0</v>
      </c>
    </row>
    <row r="251" spans="1:4" x14ac:dyDescent="0.2">
      <c r="A251" s="1" t="s">
        <v>250</v>
      </c>
      <c r="B251" s="2">
        <v>4864</v>
      </c>
      <c r="D251" s="3">
        <f>SUMPRODUCT(--($B251='Новый прайс'!$A$4:$B$271))</f>
        <v>0</v>
      </c>
    </row>
    <row r="252" spans="1:4" x14ac:dyDescent="0.2">
      <c r="A252" s="1" t="s">
        <v>251</v>
      </c>
      <c r="B252" s="2">
        <v>3446</v>
      </c>
      <c r="D252" s="3">
        <f>SUMPRODUCT(--($B252='Новый прайс'!$A$4:$B$271))</f>
        <v>0</v>
      </c>
    </row>
    <row r="253" spans="1:4" x14ac:dyDescent="0.2">
      <c r="A253" s="1" t="s">
        <v>252</v>
      </c>
      <c r="B253" s="2">
        <v>3116</v>
      </c>
      <c r="D253" s="3">
        <f>SUMPRODUCT(--($B253='Новый прайс'!$A$4:$B$271))</f>
        <v>0</v>
      </c>
    </row>
    <row r="254" spans="1:4" x14ac:dyDescent="0.2">
      <c r="A254" s="1" t="s">
        <v>253</v>
      </c>
      <c r="B254" s="2">
        <v>3109</v>
      </c>
      <c r="D254" s="3">
        <f>SUMPRODUCT(--($B254='Новый прайс'!$A$4:$B$271))</f>
        <v>0</v>
      </c>
    </row>
    <row r="255" spans="1:4" x14ac:dyDescent="0.2">
      <c r="A255" s="1" t="s">
        <v>254</v>
      </c>
      <c r="B255" s="2">
        <v>1089</v>
      </c>
      <c r="D255" s="3">
        <f>SUMPRODUCT(--($B255='Новый прайс'!$A$4:$B$271))</f>
        <v>0</v>
      </c>
    </row>
    <row r="256" spans="1:4" x14ac:dyDescent="0.2">
      <c r="A256" s="1" t="s">
        <v>255</v>
      </c>
      <c r="B256" s="2">
        <v>3655</v>
      </c>
      <c r="D256" s="3">
        <f>SUMPRODUCT(--($B256='Новый прайс'!$A$4:$B$271))</f>
        <v>0</v>
      </c>
    </row>
    <row r="257" spans="1:4" x14ac:dyDescent="0.2">
      <c r="A257" s="1" t="s">
        <v>256</v>
      </c>
      <c r="B257" s="2">
        <v>310</v>
      </c>
      <c r="D257" s="3">
        <f>SUMPRODUCT(--($B257='Новый прайс'!$A$4:$B$271))</f>
        <v>0</v>
      </c>
    </row>
    <row r="258" spans="1:4" x14ac:dyDescent="0.2">
      <c r="A258" s="1" t="s">
        <v>257</v>
      </c>
      <c r="B258" s="2">
        <v>311</v>
      </c>
      <c r="D258" s="3">
        <f>SUMPRODUCT(--($B258='Новый прайс'!$A$4:$B$271))</f>
        <v>0</v>
      </c>
    </row>
    <row r="259" spans="1:4" x14ac:dyDescent="0.2">
      <c r="A259" s="1" t="s">
        <v>258</v>
      </c>
      <c r="B259" s="2">
        <v>411</v>
      </c>
      <c r="D259" s="3">
        <f>SUMPRODUCT(--($B259='Новый прайс'!$A$4:$B$271))</f>
        <v>0</v>
      </c>
    </row>
    <row r="260" spans="1:4" x14ac:dyDescent="0.2">
      <c r="A260" s="1" t="s">
        <v>259</v>
      </c>
      <c r="B260" s="2">
        <v>3698</v>
      </c>
      <c r="D260" s="3">
        <f>SUMPRODUCT(--($B260='Новый прайс'!$A$4:$B$271))</f>
        <v>0</v>
      </c>
    </row>
    <row r="261" spans="1:4" x14ac:dyDescent="0.2">
      <c r="A261" s="1" t="s">
        <v>260</v>
      </c>
      <c r="B261" s="2">
        <v>3651</v>
      </c>
      <c r="D261" s="3">
        <f>SUMPRODUCT(--($B261='Новый прайс'!$A$4:$B$271))</f>
        <v>0</v>
      </c>
    </row>
    <row r="262" spans="1:4" x14ac:dyDescent="0.2">
      <c r="A262" s="1" t="s">
        <v>261</v>
      </c>
      <c r="B262" s="2">
        <v>3699</v>
      </c>
      <c r="D262" s="3">
        <f>SUMPRODUCT(--($B262='Новый прайс'!$A$4:$B$271))</f>
        <v>0</v>
      </c>
    </row>
    <row r="263" spans="1:4" x14ac:dyDescent="0.2">
      <c r="A263" s="1" t="s">
        <v>262</v>
      </c>
      <c r="B263" s="2">
        <v>3700</v>
      </c>
      <c r="D263" s="3">
        <f>SUMPRODUCT(--($B263='Новый прайс'!$A$4:$B$271))</f>
        <v>0</v>
      </c>
    </row>
    <row r="264" spans="1:4" x14ac:dyDescent="0.2">
      <c r="A264" s="1" t="s">
        <v>263</v>
      </c>
      <c r="B264" s="2">
        <v>4838</v>
      </c>
      <c r="D264" s="3">
        <f>SUMPRODUCT(--($B264='Новый прайс'!$A$4:$B$271))</f>
        <v>0</v>
      </c>
    </row>
    <row r="265" spans="1:4" x14ac:dyDescent="0.2">
      <c r="A265" s="1" t="s">
        <v>264</v>
      </c>
      <c r="B265" s="2">
        <v>4827</v>
      </c>
      <c r="D265" s="3">
        <f>SUMPRODUCT(--($B265='Новый прайс'!$A$4:$B$271))</f>
        <v>0</v>
      </c>
    </row>
    <row r="266" spans="1:4" x14ac:dyDescent="0.2">
      <c r="A266" s="1" t="s">
        <v>265</v>
      </c>
      <c r="B266" s="2">
        <v>4549</v>
      </c>
      <c r="D266" s="3">
        <f>SUMPRODUCT(--($B266='Новый прайс'!$A$4:$B$271))</f>
        <v>0</v>
      </c>
    </row>
    <row r="267" spans="1:4" x14ac:dyDescent="0.2">
      <c r="A267" s="1" t="s">
        <v>266</v>
      </c>
      <c r="B267" s="2">
        <v>4819</v>
      </c>
      <c r="D267" s="3">
        <f>SUMPRODUCT(--($B267='Новый прайс'!$A$4:$B$271))</f>
        <v>0</v>
      </c>
    </row>
    <row r="268" spans="1:4" x14ac:dyDescent="0.2">
      <c r="A268" s="1" t="s">
        <v>267</v>
      </c>
      <c r="B268" s="2">
        <v>4837</v>
      </c>
      <c r="D268" s="3">
        <f>SUMPRODUCT(--($B268='Новый прайс'!$A$4:$B$271))</f>
        <v>0</v>
      </c>
    </row>
    <row r="269" spans="1:4" x14ac:dyDescent="0.2">
      <c r="A269" s="1" t="s">
        <v>268</v>
      </c>
      <c r="B269" s="2">
        <v>4861</v>
      </c>
      <c r="D269" s="3">
        <f>SUMPRODUCT(--($B269='Новый прайс'!$A$4:$B$271))</f>
        <v>0</v>
      </c>
    </row>
    <row r="270" spans="1:4" x14ac:dyDescent="0.2">
      <c r="A270" s="1" t="s">
        <v>269</v>
      </c>
      <c r="B270" s="2">
        <v>4774</v>
      </c>
      <c r="D270" s="3">
        <f>SUMPRODUCT(--($B270='Новый прайс'!$A$4:$B$271))</f>
        <v>0</v>
      </c>
    </row>
    <row r="271" spans="1:4" x14ac:dyDescent="0.2">
      <c r="A271" s="1" t="s">
        <v>270</v>
      </c>
      <c r="B271" s="2">
        <v>4828</v>
      </c>
      <c r="D271" s="3">
        <f>SUMPRODUCT(--($B271='Новый прайс'!$A$4:$B$271))</f>
        <v>0</v>
      </c>
    </row>
    <row r="272" spans="1:4" x14ac:dyDescent="0.2">
      <c r="A272" s="1" t="s">
        <v>271</v>
      </c>
      <c r="B272" s="2">
        <v>4895</v>
      </c>
      <c r="D272" s="3">
        <f>SUMPRODUCT(--($B272='Новый прайс'!$A$4:$B$271))</f>
        <v>1</v>
      </c>
    </row>
    <row r="273" spans="1:4" x14ac:dyDescent="0.2">
      <c r="A273" s="1" t="s">
        <v>272</v>
      </c>
      <c r="B273" s="2">
        <v>4836</v>
      </c>
      <c r="D273" s="3">
        <f>SUMPRODUCT(--($B273='Новый прайс'!$A$4:$B$271))</f>
        <v>0</v>
      </c>
    </row>
    <row r="274" spans="1:4" x14ac:dyDescent="0.2">
      <c r="A274" s="1" t="s">
        <v>273</v>
      </c>
      <c r="B274" s="2">
        <v>4528</v>
      </c>
      <c r="D274" s="3">
        <f>SUMPRODUCT(--($B274='Новый прайс'!$A$4:$B$271))</f>
        <v>0</v>
      </c>
    </row>
    <row r="275" spans="1:4" x14ac:dyDescent="0.2">
      <c r="A275" s="1" t="s">
        <v>274</v>
      </c>
      <c r="B275" s="2">
        <v>4820</v>
      </c>
      <c r="D275" s="3">
        <f>SUMPRODUCT(--($B275='Новый прайс'!$A$4:$B$271))</f>
        <v>0</v>
      </c>
    </row>
    <row r="276" spans="1:4" x14ac:dyDescent="0.2">
      <c r="A276" s="1" t="s">
        <v>275</v>
      </c>
      <c r="B276" s="2">
        <v>4610</v>
      </c>
      <c r="D276" s="3">
        <f>SUMPRODUCT(--($B276='Новый прайс'!$A$4:$B$271))</f>
        <v>1</v>
      </c>
    </row>
    <row r="277" spans="1:4" x14ac:dyDescent="0.2">
      <c r="A277" s="1" t="s">
        <v>276</v>
      </c>
      <c r="B277" s="2">
        <v>4756</v>
      </c>
      <c r="D277" s="3">
        <f>SUMPRODUCT(--($B277='Новый прайс'!$A$4:$B$271))</f>
        <v>1</v>
      </c>
    </row>
    <row r="278" spans="1:4" x14ac:dyDescent="0.2">
      <c r="A278" s="1" t="s">
        <v>277</v>
      </c>
      <c r="B278" s="2">
        <v>4611</v>
      </c>
      <c r="D278" s="3">
        <f>SUMPRODUCT(--($B278='Новый прайс'!$A$4:$B$271))</f>
        <v>1</v>
      </c>
    </row>
    <row r="279" spans="1:4" x14ac:dyDescent="0.2">
      <c r="A279" s="1" t="s">
        <v>278</v>
      </c>
      <c r="B279" s="2">
        <v>4457</v>
      </c>
      <c r="D279" s="3">
        <f>SUMPRODUCT(--($B279='Новый прайс'!$A$4:$B$271))</f>
        <v>0</v>
      </c>
    </row>
    <row r="280" spans="1:4" x14ac:dyDescent="0.2">
      <c r="A280" s="1" t="s">
        <v>279</v>
      </c>
      <c r="B280" s="2">
        <v>3538</v>
      </c>
      <c r="D280" s="3">
        <f>SUMPRODUCT(--($B280='Новый прайс'!$A$4:$B$271))</f>
        <v>0</v>
      </c>
    </row>
    <row r="281" spans="1:4" x14ac:dyDescent="0.2">
      <c r="A281" s="1" t="s">
        <v>280</v>
      </c>
      <c r="B281" s="2">
        <v>3661</v>
      </c>
      <c r="D281" s="3">
        <f>SUMPRODUCT(--($B281='Новый прайс'!$A$4:$B$271))</f>
        <v>0</v>
      </c>
    </row>
    <row r="282" spans="1:4" x14ac:dyDescent="0.2">
      <c r="A282" s="1" t="s">
        <v>281</v>
      </c>
      <c r="B282" s="2">
        <v>4303</v>
      </c>
      <c r="D282" s="3">
        <f>SUMPRODUCT(--($B282='Новый прайс'!$A$4:$B$271))</f>
        <v>0</v>
      </c>
    </row>
    <row r="283" spans="1:4" x14ac:dyDescent="0.2">
      <c r="A283" s="1" t="s">
        <v>282</v>
      </c>
      <c r="B283" s="2">
        <v>4473</v>
      </c>
      <c r="D283" s="3">
        <f>SUMPRODUCT(--($B283='Новый прайс'!$A$4:$B$271))</f>
        <v>0</v>
      </c>
    </row>
    <row r="284" spans="1:4" x14ac:dyDescent="0.2">
      <c r="A284" s="1" t="s">
        <v>283</v>
      </c>
      <c r="B284" s="2">
        <v>4231</v>
      </c>
      <c r="D284" s="3">
        <f>SUMPRODUCT(--($B284='Новый прайс'!$A$4:$B$271))</f>
        <v>1</v>
      </c>
    </row>
    <row r="285" spans="1:4" x14ac:dyDescent="0.2">
      <c r="A285" s="1" t="s">
        <v>284</v>
      </c>
      <c r="B285" s="2">
        <v>3555</v>
      </c>
      <c r="D285" s="3">
        <f>SUMPRODUCT(--($B285='Новый прайс'!$A$4:$B$271))</f>
        <v>1</v>
      </c>
    </row>
    <row r="286" spans="1:4" x14ac:dyDescent="0.2">
      <c r="A286" s="1" t="s">
        <v>285</v>
      </c>
      <c r="B286" s="2">
        <v>3556</v>
      </c>
      <c r="D286" s="3">
        <f>SUMPRODUCT(--($B286='Новый прайс'!$A$4:$B$271))</f>
        <v>1</v>
      </c>
    </row>
    <row r="287" spans="1:4" x14ac:dyDescent="0.2">
      <c r="A287" s="1" t="s">
        <v>286</v>
      </c>
      <c r="B287" s="2">
        <v>3557</v>
      </c>
      <c r="D287" s="3">
        <f>SUMPRODUCT(--($B287='Новый прайс'!$A$4:$B$271))</f>
        <v>1</v>
      </c>
    </row>
    <row r="288" spans="1:4" x14ac:dyDescent="0.2">
      <c r="A288" s="1" t="s">
        <v>287</v>
      </c>
      <c r="B288" s="2">
        <v>851</v>
      </c>
      <c r="D288" s="3">
        <f>SUMPRODUCT(--($B288='Новый прайс'!$A$4:$B$271))</f>
        <v>1</v>
      </c>
    </row>
    <row r="289" spans="1:4" x14ac:dyDescent="0.2">
      <c r="A289" s="1" t="s">
        <v>288</v>
      </c>
      <c r="B289" s="2">
        <v>852</v>
      </c>
      <c r="D289" s="3">
        <f>SUMPRODUCT(--($B289='Новый прайс'!$A$4:$B$271))</f>
        <v>1</v>
      </c>
    </row>
    <row r="290" spans="1:4" x14ac:dyDescent="0.2">
      <c r="A290" s="1" t="s">
        <v>289</v>
      </c>
      <c r="B290" s="2">
        <v>853</v>
      </c>
      <c r="D290" s="3">
        <f>SUMPRODUCT(--($B290='Новый прайс'!$A$4:$B$271))</f>
        <v>1</v>
      </c>
    </row>
    <row r="291" spans="1:4" x14ac:dyDescent="0.2">
      <c r="A291" s="1" t="s">
        <v>290</v>
      </c>
      <c r="B291" s="2">
        <v>3542</v>
      </c>
      <c r="D291" s="3">
        <f>SUMPRODUCT(--($B291='Новый прайс'!$A$4:$B$271))</f>
        <v>1</v>
      </c>
    </row>
    <row r="292" spans="1:4" x14ac:dyDescent="0.2">
      <c r="A292" s="1" t="s">
        <v>291</v>
      </c>
      <c r="B292" s="2">
        <v>3313</v>
      </c>
      <c r="D292" s="3">
        <f>SUMPRODUCT(--($B292='Новый прайс'!$A$4:$B$271))</f>
        <v>1</v>
      </c>
    </row>
    <row r="293" spans="1:4" x14ac:dyDescent="0.2">
      <c r="A293" s="1" t="s">
        <v>292</v>
      </c>
      <c r="B293" s="2">
        <v>4700</v>
      </c>
      <c r="D293" s="3">
        <f>SUMPRODUCT(--($B293='Новый прайс'!$A$4:$B$271))</f>
        <v>1</v>
      </c>
    </row>
    <row r="294" spans="1:4" x14ac:dyDescent="0.2">
      <c r="A294" s="1" t="s">
        <v>293</v>
      </c>
      <c r="B294" s="2">
        <v>4199</v>
      </c>
      <c r="D294" s="3">
        <f>SUMPRODUCT(--($B294='Новый прайс'!$A$4:$B$271))</f>
        <v>0</v>
      </c>
    </row>
    <row r="295" spans="1:4" x14ac:dyDescent="0.2">
      <c r="A295" s="1" t="s">
        <v>294</v>
      </c>
      <c r="B295" s="2">
        <v>1924</v>
      </c>
      <c r="D295" s="3">
        <f>SUMPRODUCT(--($B295='Новый прайс'!$A$4:$B$271))</f>
        <v>1</v>
      </c>
    </row>
    <row r="296" spans="1:4" x14ac:dyDescent="0.2">
      <c r="A296" s="1" t="s">
        <v>295</v>
      </c>
      <c r="B296" s="2">
        <v>3224</v>
      </c>
      <c r="D296" s="3">
        <f>SUMPRODUCT(--($B296='Новый прайс'!$A$4:$B$271))</f>
        <v>1</v>
      </c>
    </row>
    <row r="297" spans="1:4" x14ac:dyDescent="0.2">
      <c r="A297" s="1" t="s">
        <v>296</v>
      </c>
      <c r="B297" s="2">
        <v>2538</v>
      </c>
      <c r="D297" s="3">
        <f>SUMPRODUCT(--($B297='Новый прайс'!$A$4:$B$271))</f>
        <v>1</v>
      </c>
    </row>
    <row r="298" spans="1:4" x14ac:dyDescent="0.2">
      <c r="A298" s="1" t="s">
        <v>297</v>
      </c>
      <c r="B298" s="2">
        <v>2678</v>
      </c>
      <c r="D298" s="3">
        <f>SUMPRODUCT(--($B298='Новый прайс'!$A$4:$B$271))</f>
        <v>1</v>
      </c>
    </row>
    <row r="299" spans="1:4" x14ac:dyDescent="0.2">
      <c r="A299" s="1" t="s">
        <v>298</v>
      </c>
      <c r="B299" s="2">
        <v>202</v>
      </c>
      <c r="D299" s="3">
        <f>SUMPRODUCT(--($B299='Новый прайс'!$A$4:$B$271))</f>
        <v>1</v>
      </c>
    </row>
    <row r="300" spans="1:4" x14ac:dyDescent="0.2">
      <c r="A300" s="1" t="s">
        <v>299</v>
      </c>
      <c r="B300" s="2">
        <v>4846</v>
      </c>
      <c r="D300" s="3">
        <f>SUMPRODUCT(--($B300='Новый прайс'!$A$4:$B$271))</f>
        <v>0</v>
      </c>
    </row>
    <row r="301" spans="1:4" x14ac:dyDescent="0.2">
      <c r="A301" s="1" t="s">
        <v>300</v>
      </c>
      <c r="B301" s="2">
        <v>4860</v>
      </c>
      <c r="D301" s="3">
        <f>SUMPRODUCT(--($B301='Новый прайс'!$A$4:$B$271))</f>
        <v>0</v>
      </c>
    </row>
    <row r="302" spans="1:4" x14ac:dyDescent="0.2">
      <c r="A302" s="1" t="s">
        <v>301</v>
      </c>
      <c r="B302" s="2">
        <v>4850</v>
      </c>
      <c r="D302" s="3">
        <f>SUMPRODUCT(--($B302='Новый прайс'!$A$4:$B$271))</f>
        <v>1</v>
      </c>
    </row>
    <row r="303" spans="1:4" x14ac:dyDescent="0.2">
      <c r="A303" s="1" t="s">
        <v>302</v>
      </c>
      <c r="B303" s="2">
        <v>3920</v>
      </c>
      <c r="D303" s="3">
        <f>SUMPRODUCT(--($B303='Новый прайс'!$A$4:$B$271))</f>
        <v>1</v>
      </c>
    </row>
    <row r="304" spans="1:4" x14ac:dyDescent="0.2">
      <c r="A304" s="1" t="s">
        <v>303</v>
      </c>
      <c r="B304" s="2">
        <v>4212</v>
      </c>
      <c r="D304" s="3">
        <f>SUMPRODUCT(--($B304='Новый прайс'!$A$4:$B$271))</f>
        <v>1</v>
      </c>
    </row>
    <row r="305" spans="1:4" x14ac:dyDescent="0.2">
      <c r="A305" s="1" t="s">
        <v>304</v>
      </c>
      <c r="B305" s="2">
        <v>2634</v>
      </c>
      <c r="D305" s="3">
        <f>SUMPRODUCT(--($B305='Новый прайс'!$A$4:$B$271))</f>
        <v>0</v>
      </c>
    </row>
    <row r="306" spans="1:4" x14ac:dyDescent="0.2">
      <c r="A306" s="1" t="s">
        <v>305</v>
      </c>
      <c r="B306" s="2">
        <v>3308</v>
      </c>
      <c r="D306" s="3">
        <f>SUMPRODUCT(--($B306='Новый прайс'!$A$4:$B$271))</f>
        <v>0</v>
      </c>
    </row>
    <row r="307" spans="1:4" x14ac:dyDescent="0.2">
      <c r="A307" s="1" t="s">
        <v>306</v>
      </c>
      <c r="B307" s="2">
        <v>3165</v>
      </c>
      <c r="D307" s="3">
        <f>SUMPRODUCT(--($B307='Новый прайс'!$A$4:$B$271))</f>
        <v>1</v>
      </c>
    </row>
    <row r="308" spans="1:4" x14ac:dyDescent="0.2">
      <c r="A308" s="1" t="s">
        <v>307</v>
      </c>
      <c r="B308" s="2">
        <v>2700</v>
      </c>
      <c r="D308" s="3">
        <f>SUMPRODUCT(--($B308='Новый прайс'!$A$4:$B$271))</f>
        <v>0</v>
      </c>
    </row>
    <row r="309" spans="1:4" x14ac:dyDescent="0.2">
      <c r="A309" s="1" t="s">
        <v>308</v>
      </c>
      <c r="B309" s="2">
        <v>2994</v>
      </c>
      <c r="D309" s="3">
        <f>SUMPRODUCT(--($B309='Новый прайс'!$A$4:$B$271))</f>
        <v>1</v>
      </c>
    </row>
    <row r="310" spans="1:4" x14ac:dyDescent="0.2">
      <c r="A310" s="1" t="s">
        <v>309</v>
      </c>
      <c r="B310" s="2">
        <v>3040</v>
      </c>
      <c r="D310" s="3">
        <f>SUMPRODUCT(--($B310='Новый прайс'!$A$4:$B$271))</f>
        <v>1</v>
      </c>
    </row>
    <row r="311" spans="1:4" x14ac:dyDescent="0.2">
      <c r="A311" s="1" t="s">
        <v>310</v>
      </c>
      <c r="B311" s="2">
        <v>3142</v>
      </c>
      <c r="D311" s="3">
        <f>SUMPRODUCT(--($B311='Новый прайс'!$A$4:$B$271))</f>
        <v>0</v>
      </c>
    </row>
    <row r="312" spans="1:4" x14ac:dyDescent="0.2">
      <c r="A312" s="1" t="s">
        <v>311</v>
      </c>
      <c r="B312" s="2">
        <v>4863</v>
      </c>
      <c r="D312" s="3">
        <f>SUMPRODUCT(--($B312='Новый прайс'!$A$4:$B$271))</f>
        <v>0</v>
      </c>
    </row>
    <row r="313" spans="1:4" x14ac:dyDescent="0.2">
      <c r="A313" s="1" t="s">
        <v>312</v>
      </c>
      <c r="B313" s="2">
        <v>4851</v>
      </c>
      <c r="D313" s="3">
        <f>SUMPRODUCT(--($B313='Новый прайс'!$A$4:$B$271))</f>
        <v>1</v>
      </c>
    </row>
    <row r="314" spans="1:4" x14ac:dyDescent="0.2">
      <c r="A314" s="1" t="s">
        <v>313</v>
      </c>
      <c r="B314" s="2">
        <v>4842</v>
      </c>
      <c r="D314" s="3">
        <f>SUMPRODUCT(--($B314='Новый прайс'!$A$4:$B$271))</f>
        <v>0</v>
      </c>
    </row>
    <row r="315" spans="1:4" x14ac:dyDescent="0.2">
      <c r="A315" s="1" t="s">
        <v>314</v>
      </c>
      <c r="B315" s="2">
        <v>4840</v>
      </c>
      <c r="D315" s="3">
        <f>SUMPRODUCT(--($B315='Новый прайс'!$A$4:$B$271))</f>
        <v>1</v>
      </c>
    </row>
    <row r="316" spans="1:4" x14ac:dyDescent="0.2">
      <c r="A316" s="1" t="s">
        <v>315</v>
      </c>
      <c r="B316" s="2">
        <v>4877</v>
      </c>
      <c r="D316" s="3">
        <f>SUMPRODUCT(--($B316='Новый прайс'!$A$4:$B$271))</f>
        <v>0</v>
      </c>
    </row>
    <row r="317" spans="1:4" x14ac:dyDescent="0.2">
      <c r="A317" s="1" t="s">
        <v>316</v>
      </c>
      <c r="B317" s="2">
        <v>500</v>
      </c>
      <c r="D317" s="3">
        <f>SUMPRODUCT(--($B317='Новый прайс'!$A$4:$B$271))</f>
        <v>1</v>
      </c>
    </row>
    <row r="318" spans="1:4" x14ac:dyDescent="0.2">
      <c r="A318" s="1" t="s">
        <v>317</v>
      </c>
      <c r="B318" s="2">
        <v>3571</v>
      </c>
      <c r="D318" s="3">
        <f>SUMPRODUCT(--($B318='Новый прайс'!$A$4:$B$271))</f>
        <v>1</v>
      </c>
    </row>
    <row r="319" spans="1:4" x14ac:dyDescent="0.2">
      <c r="A319" s="1" t="s">
        <v>318</v>
      </c>
      <c r="B319" s="2">
        <v>3491</v>
      </c>
      <c r="D319" s="3">
        <f>SUMPRODUCT(--($B319='Новый прайс'!$A$4:$B$271))</f>
        <v>1</v>
      </c>
    </row>
    <row r="320" spans="1:4" x14ac:dyDescent="0.2">
      <c r="A320" s="1" t="s">
        <v>319</v>
      </c>
      <c r="B320" s="2">
        <v>3475</v>
      </c>
      <c r="D320" s="3">
        <f>SUMPRODUCT(--($B320='Новый прайс'!$A$4:$B$271))</f>
        <v>1</v>
      </c>
    </row>
    <row r="321" spans="1:4" x14ac:dyDescent="0.2">
      <c r="A321" s="1" t="s">
        <v>320</v>
      </c>
      <c r="B321" s="2">
        <v>4456</v>
      </c>
      <c r="D321" s="3">
        <f>SUMPRODUCT(--($B321='Новый прайс'!$A$4:$B$271))</f>
        <v>1</v>
      </c>
    </row>
    <row r="322" spans="1:4" x14ac:dyDescent="0.2">
      <c r="A322" s="1" t="s">
        <v>321</v>
      </c>
      <c r="B322" s="2">
        <v>3140</v>
      </c>
      <c r="D322" s="3">
        <f>SUMPRODUCT(--($B322='Новый прайс'!$A$4:$B$271))</f>
        <v>1</v>
      </c>
    </row>
    <row r="323" spans="1:4" x14ac:dyDescent="0.2">
      <c r="A323" s="1" t="s">
        <v>322</v>
      </c>
      <c r="B323" s="2">
        <v>4865</v>
      </c>
      <c r="D323" s="3">
        <f>SUMPRODUCT(--($B323='Новый прайс'!$A$4:$B$271))</f>
        <v>0</v>
      </c>
    </row>
    <row r="324" spans="1:4" x14ac:dyDescent="0.2">
      <c r="A324" s="1" t="s">
        <v>323</v>
      </c>
      <c r="B324" s="2">
        <v>4619</v>
      </c>
      <c r="D324" s="3">
        <f>SUMPRODUCT(--($B324='Новый прайс'!$A$4:$B$271))</f>
        <v>1</v>
      </c>
    </row>
    <row r="325" spans="1:4" x14ac:dyDescent="0.2">
      <c r="A325" s="1" t="s">
        <v>324</v>
      </c>
      <c r="B325" s="2">
        <v>4899</v>
      </c>
      <c r="D325" s="3">
        <f>SUMPRODUCT(--($B325='Новый прайс'!$A$4:$B$271))</f>
        <v>0</v>
      </c>
    </row>
    <row r="326" spans="1:4" x14ac:dyDescent="0.2">
      <c r="A326" s="1" t="s">
        <v>325</v>
      </c>
      <c r="B326" s="2">
        <v>2199</v>
      </c>
      <c r="D326" s="3">
        <f>SUMPRODUCT(--($B326='Новый прайс'!$A$4:$B$271))</f>
        <v>1</v>
      </c>
    </row>
    <row r="327" spans="1:4" x14ac:dyDescent="0.2">
      <c r="A327" s="1" t="s">
        <v>326</v>
      </c>
      <c r="B327" s="2">
        <v>4896</v>
      </c>
      <c r="D327" s="3">
        <f>SUMPRODUCT(--($B327='Новый прайс'!$A$4:$B$271))</f>
        <v>0</v>
      </c>
    </row>
    <row r="328" spans="1:4" x14ac:dyDescent="0.2">
      <c r="A328" s="1" t="s">
        <v>327</v>
      </c>
      <c r="B328" s="2">
        <v>4867</v>
      </c>
      <c r="D328" s="3">
        <f>SUMPRODUCT(--($B328='Новый прайс'!$A$4:$B$271))</f>
        <v>1</v>
      </c>
    </row>
    <row r="329" spans="1:4" x14ac:dyDescent="0.2">
      <c r="A329" s="1" t="s">
        <v>328</v>
      </c>
      <c r="D329" s="3">
        <f>SUMPRODUCT(--($B329='Новый прайс'!$A$4:$B$271))</f>
        <v>8</v>
      </c>
    </row>
    <row r="330" spans="1:4" x14ac:dyDescent="0.2">
      <c r="A330" s="1" t="s">
        <v>329</v>
      </c>
      <c r="B330" s="2">
        <v>1258</v>
      </c>
      <c r="D330" s="3">
        <f>SUMPRODUCT(--($B330='Новый прайс'!$A$4:$B$271))</f>
        <v>1</v>
      </c>
    </row>
    <row r="331" spans="1:4" x14ac:dyDescent="0.2">
      <c r="A331" s="1" t="s">
        <v>330</v>
      </c>
      <c r="B331" s="2">
        <v>2216</v>
      </c>
      <c r="D331" s="3">
        <f>SUMPRODUCT(--($B331='Новый прайс'!$A$4:$B$271))</f>
        <v>1</v>
      </c>
    </row>
    <row r="332" spans="1:4" x14ac:dyDescent="0.2">
      <c r="A332" s="1" t="s">
        <v>331</v>
      </c>
      <c r="B332" s="2">
        <v>1333</v>
      </c>
      <c r="D332" s="3">
        <f>SUMPRODUCT(--($B332='Новый прайс'!$A$4:$B$271))</f>
        <v>1</v>
      </c>
    </row>
    <row r="333" spans="1:4" x14ac:dyDescent="0.2">
      <c r="A333" s="1" t="s">
        <v>332</v>
      </c>
      <c r="B333" s="2">
        <v>875</v>
      </c>
      <c r="D333" s="3">
        <f>SUMPRODUCT(--($B333='Новый прайс'!$A$4:$B$271))</f>
        <v>1</v>
      </c>
    </row>
    <row r="334" spans="1:4" x14ac:dyDescent="0.2">
      <c r="A334" s="1" t="s">
        <v>333</v>
      </c>
      <c r="B334" s="2">
        <v>876</v>
      </c>
      <c r="D334" s="3">
        <f>SUMPRODUCT(--($B334='Новый прайс'!$A$4:$B$271))</f>
        <v>1</v>
      </c>
    </row>
    <row r="335" spans="1:4" x14ac:dyDescent="0.2">
      <c r="A335" s="1" t="s">
        <v>334</v>
      </c>
      <c r="B335" s="2">
        <v>2299</v>
      </c>
      <c r="D335" s="3">
        <f>SUMPRODUCT(--($B335='Новый прайс'!$A$4:$B$271))</f>
        <v>1</v>
      </c>
    </row>
    <row r="336" spans="1:4" x14ac:dyDescent="0.2">
      <c r="A336" s="1" t="s">
        <v>335</v>
      </c>
      <c r="B336" s="2">
        <v>2301</v>
      </c>
      <c r="D336" s="3">
        <f>SUMPRODUCT(--($B336='Новый прайс'!$A$4:$B$271))</f>
        <v>1</v>
      </c>
    </row>
    <row r="337" spans="1:4" x14ac:dyDescent="0.2">
      <c r="A337" s="1" t="s">
        <v>336</v>
      </c>
      <c r="D337" s="3">
        <f>SUMPRODUCT(--($B337='Новый прайс'!$A$4:$B$271))</f>
        <v>8</v>
      </c>
    </row>
    <row r="338" spans="1:4" x14ac:dyDescent="0.2">
      <c r="A338" s="1" t="s">
        <v>337</v>
      </c>
      <c r="B338" s="2">
        <v>4876</v>
      </c>
      <c r="D338" s="3">
        <f>SUMPRODUCT(--($B338='Новый прайс'!$A$4:$B$271))</f>
        <v>0</v>
      </c>
    </row>
    <row r="339" spans="1:4" x14ac:dyDescent="0.2">
      <c r="A339" s="1" t="s">
        <v>338</v>
      </c>
      <c r="B339" s="2">
        <v>4804</v>
      </c>
      <c r="D339" s="3">
        <f>SUMPRODUCT(--($B339='Новый прайс'!$A$4:$B$271))</f>
        <v>0</v>
      </c>
    </row>
    <row r="340" spans="1:4" x14ac:dyDescent="0.2">
      <c r="A340" s="1" t="s">
        <v>339</v>
      </c>
      <c r="B340" s="2">
        <v>4871</v>
      </c>
      <c r="D340" s="3">
        <f>SUMPRODUCT(--($B340='Новый прайс'!$A$4:$B$271))</f>
        <v>0</v>
      </c>
    </row>
    <row r="341" spans="1:4" x14ac:dyDescent="0.2">
      <c r="A341" s="1" t="s">
        <v>340</v>
      </c>
      <c r="B341" s="2">
        <v>4400</v>
      </c>
      <c r="D341" s="3">
        <f>SUMPRODUCT(--($B341='Новый прайс'!$A$4:$B$271))</f>
        <v>0</v>
      </c>
    </row>
    <row r="342" spans="1:4" x14ac:dyDescent="0.2">
      <c r="A342" s="1" t="s">
        <v>341</v>
      </c>
      <c r="B342" s="2">
        <v>4387</v>
      </c>
      <c r="D342" s="3">
        <f>SUMPRODUCT(--($B342='Новый прайс'!$A$4:$B$271))</f>
        <v>0</v>
      </c>
    </row>
    <row r="343" spans="1:4" x14ac:dyDescent="0.2">
      <c r="A343" s="1" t="s">
        <v>342</v>
      </c>
      <c r="B343" s="2">
        <v>4745</v>
      </c>
      <c r="D343" s="3">
        <f>SUMPRODUCT(--($B343='Новый прайс'!$A$4:$B$271))</f>
        <v>1</v>
      </c>
    </row>
    <row r="344" spans="1:4" x14ac:dyDescent="0.2">
      <c r="A344" s="1" t="s">
        <v>343</v>
      </c>
      <c r="B344" s="2">
        <v>4530</v>
      </c>
      <c r="D344" s="3">
        <f>SUMPRODUCT(--($B344='Новый прайс'!$A$4:$B$271))</f>
        <v>0</v>
      </c>
    </row>
    <row r="345" spans="1:4" x14ac:dyDescent="0.2">
      <c r="A345" s="1" t="s">
        <v>344</v>
      </c>
      <c r="B345" s="2">
        <v>3160</v>
      </c>
      <c r="D345" s="3">
        <f>SUMPRODUCT(--($B345='Новый прайс'!$A$4:$B$271))</f>
        <v>0</v>
      </c>
    </row>
    <row r="346" spans="1:4" x14ac:dyDescent="0.2">
      <c r="A346" s="1" t="s">
        <v>345</v>
      </c>
      <c r="B346" s="2">
        <v>4018</v>
      </c>
      <c r="D346" s="3">
        <f>SUMPRODUCT(--($B346='Новый прайс'!$A$4:$B$271))</f>
        <v>1</v>
      </c>
    </row>
    <row r="347" spans="1:4" x14ac:dyDescent="0.2">
      <c r="A347" s="1" t="s">
        <v>346</v>
      </c>
      <c r="D347" s="3">
        <f>SUMPRODUCT(--($B347='Новый прайс'!$A$4:$B$271))</f>
        <v>8</v>
      </c>
    </row>
    <row r="348" spans="1:4" x14ac:dyDescent="0.2">
      <c r="A348" s="1" t="s">
        <v>347</v>
      </c>
      <c r="B348" s="2">
        <v>4321</v>
      </c>
      <c r="D348" s="3">
        <f>SUMPRODUCT(--($B348='Новый прайс'!$A$4:$B$271))</f>
        <v>0</v>
      </c>
    </row>
    <row r="349" spans="1:4" x14ac:dyDescent="0.2">
      <c r="A349" s="1" t="s">
        <v>348</v>
      </c>
      <c r="B349" s="2">
        <v>4833</v>
      </c>
      <c r="D349" s="3">
        <f>SUMPRODUCT(--($B349='Новый прайс'!$A$4:$B$271))</f>
        <v>0</v>
      </c>
    </row>
    <row r="350" spans="1:4" x14ac:dyDescent="0.2">
      <c r="A350" s="1" t="s">
        <v>349</v>
      </c>
      <c r="B350" s="2">
        <v>4831</v>
      </c>
      <c r="D350" s="3">
        <f>SUMPRODUCT(--($B350='Новый прайс'!$A$4:$B$271))</f>
        <v>0</v>
      </c>
    </row>
    <row r="351" spans="1:4" x14ac:dyDescent="0.2">
      <c r="A351" s="1" t="s">
        <v>350</v>
      </c>
      <c r="B351" s="2">
        <v>4816</v>
      </c>
      <c r="D351" s="3">
        <f>SUMPRODUCT(--($B351='Новый прайс'!$A$4:$B$271))</f>
        <v>0</v>
      </c>
    </row>
    <row r="352" spans="1:4" x14ac:dyDescent="0.2">
      <c r="A352" s="1" t="s">
        <v>351</v>
      </c>
      <c r="B352" s="2">
        <v>772</v>
      </c>
      <c r="D352" s="3">
        <f>SUMPRODUCT(--($B352='Новый прайс'!$A$4:$B$271))</f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FACF047-6C19-4856-84E1-60DA5BD3BF37}">
            <xm:f>SUMPRODUCT(--($B4='Новый прайс'!$A$4:$B$271))</xm:f>
            <x14:dxf>
              <fill>
                <patternFill>
                  <bgColor rgb="FFFF0000"/>
                </patternFill>
              </fill>
            </x14:dxf>
          </x14:cfRule>
          <xm:sqref>A4:B352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1"/>
  <sheetViews>
    <sheetView workbookViewId="0">
      <selection activeCell="H27" sqref="H27"/>
    </sheetView>
  </sheetViews>
  <sheetFormatPr defaultRowHeight="12.75" x14ac:dyDescent="0.2"/>
  <cols>
    <col min="1" max="1" width="65.42578125" customWidth="1"/>
  </cols>
  <sheetData>
    <row r="1" spans="1:4" x14ac:dyDescent="0.2">
      <c r="A1" t="s">
        <v>0</v>
      </c>
      <c r="B1" t="s">
        <v>1</v>
      </c>
    </row>
    <row r="3" spans="1:4" x14ac:dyDescent="0.2">
      <c r="A3" t="s">
        <v>2</v>
      </c>
    </row>
    <row r="4" spans="1:4" x14ac:dyDescent="0.2">
      <c r="A4" t="s">
        <v>353</v>
      </c>
      <c r="B4">
        <v>4258</v>
      </c>
      <c r="D4">
        <f>SUMPRODUCT(--($B4='Старый прайс'!$A$4:$B$352))</f>
        <v>0</v>
      </c>
    </row>
    <row r="5" spans="1:4" x14ac:dyDescent="0.2">
      <c r="A5" t="s">
        <v>354</v>
      </c>
      <c r="B5">
        <v>2743</v>
      </c>
      <c r="D5">
        <f>SUMPRODUCT(--($B5='Старый прайс'!$A$4:$B$352))</f>
        <v>1</v>
      </c>
    </row>
    <row r="6" spans="1:4" x14ac:dyDescent="0.2">
      <c r="A6" t="s">
        <v>355</v>
      </c>
      <c r="B6">
        <v>4493</v>
      </c>
      <c r="D6">
        <f>SUMPRODUCT(--($B6='Старый прайс'!$A$4:$B$352))</f>
        <v>1</v>
      </c>
    </row>
    <row r="7" spans="1:4" x14ac:dyDescent="0.2">
      <c r="A7" t="s">
        <v>356</v>
      </c>
      <c r="B7">
        <v>2981</v>
      </c>
      <c r="D7">
        <f>SUMPRODUCT(--($B7='Старый прайс'!$A$4:$B$352))</f>
        <v>1</v>
      </c>
    </row>
    <row r="8" spans="1:4" x14ac:dyDescent="0.2">
      <c r="A8" t="s">
        <v>357</v>
      </c>
      <c r="B8">
        <v>3972</v>
      </c>
      <c r="D8">
        <f>SUMPRODUCT(--($B8='Старый прайс'!$A$4:$B$352))</f>
        <v>1</v>
      </c>
    </row>
    <row r="9" spans="1:4" x14ac:dyDescent="0.2">
      <c r="A9" t="s">
        <v>358</v>
      </c>
      <c r="B9">
        <v>3973</v>
      </c>
      <c r="D9">
        <f>SUMPRODUCT(--($B9='Старый прайс'!$A$4:$B$352))</f>
        <v>1</v>
      </c>
    </row>
    <row r="10" spans="1:4" x14ac:dyDescent="0.2">
      <c r="A10" t="s">
        <v>359</v>
      </c>
      <c r="B10">
        <v>4519</v>
      </c>
      <c r="D10">
        <f>SUMPRODUCT(--($B10='Старый прайс'!$A$4:$B$352))</f>
        <v>0</v>
      </c>
    </row>
    <row r="11" spans="1:4" x14ac:dyDescent="0.2">
      <c r="A11" t="s">
        <v>360</v>
      </c>
      <c r="B11">
        <v>4904</v>
      </c>
      <c r="D11">
        <f>SUMPRODUCT(--($B11='Старый прайс'!$A$4:$B$352))</f>
        <v>0</v>
      </c>
    </row>
    <row r="12" spans="1:4" x14ac:dyDescent="0.2">
      <c r="A12" t="s">
        <v>361</v>
      </c>
      <c r="B12">
        <v>4494</v>
      </c>
      <c r="D12">
        <f>SUMPRODUCT(--($B12='Старый прайс'!$A$4:$B$352))</f>
        <v>0</v>
      </c>
    </row>
    <row r="13" spans="1:4" x14ac:dyDescent="0.2">
      <c r="A13" t="s">
        <v>362</v>
      </c>
      <c r="B13">
        <v>2984</v>
      </c>
      <c r="D13">
        <f>SUMPRODUCT(--($B13='Старый прайс'!$A$4:$B$352))</f>
        <v>1</v>
      </c>
    </row>
    <row r="14" spans="1:4" x14ac:dyDescent="0.2">
      <c r="A14" t="s">
        <v>363</v>
      </c>
      <c r="B14">
        <v>2983</v>
      </c>
      <c r="D14">
        <f>SUMPRODUCT(--($B14='Старый прайс'!$A$4:$B$352))</f>
        <v>1</v>
      </c>
    </row>
    <row r="15" spans="1:4" x14ac:dyDescent="0.2">
      <c r="A15" t="s">
        <v>364</v>
      </c>
      <c r="B15">
        <v>4495</v>
      </c>
      <c r="D15">
        <f>SUMPRODUCT(--($B15='Старый прайс'!$A$4:$B$352))</f>
        <v>0</v>
      </c>
    </row>
    <row r="16" spans="1:4" x14ac:dyDescent="0.2">
      <c r="A16" t="s">
        <v>365</v>
      </c>
      <c r="B16">
        <v>4655</v>
      </c>
      <c r="D16">
        <f>SUMPRODUCT(--($B16='Старый прайс'!$A$4:$B$352))</f>
        <v>0</v>
      </c>
    </row>
    <row r="17" spans="1:4" x14ac:dyDescent="0.2">
      <c r="A17" t="s">
        <v>366</v>
      </c>
      <c r="B17">
        <v>3794</v>
      </c>
      <c r="D17">
        <f>SUMPRODUCT(--($B17='Старый прайс'!$A$4:$B$352))</f>
        <v>1</v>
      </c>
    </row>
    <row r="18" spans="1:4" x14ac:dyDescent="0.2">
      <c r="A18" t="s">
        <v>367</v>
      </c>
      <c r="B18">
        <v>4905</v>
      </c>
      <c r="D18">
        <f>SUMPRODUCT(--($B18='Старый прайс'!$A$4:$B$352))</f>
        <v>0</v>
      </c>
    </row>
    <row r="19" spans="1:4" x14ac:dyDescent="0.2">
      <c r="A19" t="s">
        <v>368</v>
      </c>
      <c r="B19">
        <v>4906</v>
      </c>
      <c r="D19">
        <f>SUMPRODUCT(--($B19='Старый прайс'!$A$4:$B$352))</f>
        <v>0</v>
      </c>
    </row>
    <row r="20" spans="1:4" x14ac:dyDescent="0.2">
      <c r="A20" t="s">
        <v>369</v>
      </c>
      <c r="B20">
        <v>3574</v>
      </c>
      <c r="D20">
        <f>SUMPRODUCT(--($B20='Старый прайс'!$A$4:$B$352))</f>
        <v>1</v>
      </c>
    </row>
    <row r="21" spans="1:4" x14ac:dyDescent="0.2">
      <c r="A21" t="s">
        <v>370</v>
      </c>
      <c r="B21">
        <v>4749</v>
      </c>
      <c r="D21">
        <f>SUMPRODUCT(--($B21='Старый прайс'!$A$4:$B$352))</f>
        <v>1</v>
      </c>
    </row>
    <row r="22" spans="1:4" x14ac:dyDescent="0.2">
      <c r="A22" t="s">
        <v>371</v>
      </c>
      <c r="B22">
        <v>4835</v>
      </c>
      <c r="D22">
        <f>SUMPRODUCT(--($B22='Старый прайс'!$A$4:$B$352))</f>
        <v>1</v>
      </c>
    </row>
    <row r="23" spans="1:4" x14ac:dyDescent="0.2">
      <c r="A23" t="s">
        <v>372</v>
      </c>
      <c r="B23">
        <v>3386</v>
      </c>
      <c r="D23">
        <f>SUMPRODUCT(--($B23='Старый прайс'!$A$4:$B$352))</f>
        <v>1</v>
      </c>
    </row>
    <row r="24" spans="1:4" x14ac:dyDescent="0.2">
      <c r="A24" t="s">
        <v>373</v>
      </c>
      <c r="B24">
        <v>4560</v>
      </c>
      <c r="D24">
        <f>SUMPRODUCT(--($B24='Старый прайс'!$A$4:$B$352))</f>
        <v>1</v>
      </c>
    </row>
    <row r="25" spans="1:4" x14ac:dyDescent="0.2">
      <c r="A25" t="s">
        <v>374</v>
      </c>
      <c r="B25">
        <v>3577</v>
      </c>
      <c r="D25">
        <f>SUMPRODUCT(--($B25='Старый прайс'!$A$4:$B$352))</f>
        <v>1</v>
      </c>
    </row>
    <row r="26" spans="1:4" x14ac:dyDescent="0.2">
      <c r="A26" t="s">
        <v>375</v>
      </c>
      <c r="B26">
        <v>4469</v>
      </c>
      <c r="D26">
        <f>SUMPRODUCT(--($B26='Старый прайс'!$A$4:$B$352))</f>
        <v>1</v>
      </c>
    </row>
    <row r="27" spans="1:4" x14ac:dyDescent="0.2">
      <c r="A27" t="s">
        <v>376</v>
      </c>
      <c r="B27">
        <v>3790</v>
      </c>
      <c r="D27">
        <f>SUMPRODUCT(--($B27='Старый прайс'!$A$4:$B$352))</f>
        <v>0</v>
      </c>
    </row>
    <row r="28" spans="1:4" x14ac:dyDescent="0.2">
      <c r="A28" t="s">
        <v>377</v>
      </c>
      <c r="B28">
        <v>3791</v>
      </c>
      <c r="D28">
        <f>SUMPRODUCT(--($B28='Старый прайс'!$A$4:$B$352))</f>
        <v>0</v>
      </c>
    </row>
    <row r="29" spans="1:4" x14ac:dyDescent="0.2">
      <c r="A29" t="s">
        <v>378</v>
      </c>
      <c r="B29">
        <v>4845</v>
      </c>
      <c r="D29">
        <f>SUMPRODUCT(--($B29='Старый прайс'!$A$4:$B$352))</f>
        <v>1</v>
      </c>
    </row>
    <row r="30" spans="1:4" x14ac:dyDescent="0.2">
      <c r="A30" t="s">
        <v>379</v>
      </c>
      <c r="B30">
        <v>4497</v>
      </c>
      <c r="D30">
        <f>SUMPRODUCT(--($B30='Старый прайс'!$A$4:$B$352))</f>
        <v>1</v>
      </c>
    </row>
    <row r="31" spans="1:4" x14ac:dyDescent="0.2">
      <c r="A31" t="s">
        <v>380</v>
      </c>
      <c r="B31">
        <v>4496</v>
      </c>
      <c r="D31">
        <f>SUMPRODUCT(--($B31='Старый прайс'!$A$4:$B$352))</f>
        <v>1</v>
      </c>
    </row>
    <row r="32" spans="1:4" x14ac:dyDescent="0.2">
      <c r="A32" t="s">
        <v>381</v>
      </c>
      <c r="B32">
        <v>4523</v>
      </c>
      <c r="D32">
        <f>SUMPRODUCT(--($B32='Старый прайс'!$A$4:$B$352))</f>
        <v>0</v>
      </c>
    </row>
    <row r="33" spans="1:4" x14ac:dyDescent="0.2">
      <c r="A33" t="s">
        <v>382</v>
      </c>
      <c r="B33">
        <v>4793</v>
      </c>
      <c r="D33">
        <f>SUMPRODUCT(--($B33='Старый прайс'!$A$4:$B$352))</f>
        <v>1</v>
      </c>
    </row>
    <row r="34" spans="1:4" x14ac:dyDescent="0.2">
      <c r="A34" t="s">
        <v>383</v>
      </c>
      <c r="B34">
        <v>4794</v>
      </c>
      <c r="D34">
        <f>SUMPRODUCT(--($B34='Старый прайс'!$A$4:$B$352))</f>
        <v>1</v>
      </c>
    </row>
    <row r="35" spans="1:4" x14ac:dyDescent="0.2">
      <c r="A35" t="s">
        <v>384</v>
      </c>
      <c r="B35">
        <v>4796</v>
      </c>
      <c r="D35">
        <f>SUMPRODUCT(--($B35='Старый прайс'!$A$4:$B$352))</f>
        <v>1</v>
      </c>
    </row>
    <row r="36" spans="1:4" x14ac:dyDescent="0.2">
      <c r="A36" t="s">
        <v>385</v>
      </c>
      <c r="B36">
        <v>4797</v>
      </c>
      <c r="D36">
        <f>SUMPRODUCT(--($B36='Старый прайс'!$A$4:$B$352))</f>
        <v>1</v>
      </c>
    </row>
    <row r="37" spans="1:4" x14ac:dyDescent="0.2">
      <c r="A37" t="s">
        <v>386</v>
      </c>
      <c r="B37">
        <v>3671</v>
      </c>
      <c r="D37">
        <f>SUMPRODUCT(--($B37='Старый прайс'!$A$4:$B$352))</f>
        <v>1</v>
      </c>
    </row>
    <row r="38" spans="1:4" x14ac:dyDescent="0.2">
      <c r="A38" t="s">
        <v>387</v>
      </c>
      <c r="B38">
        <v>3615</v>
      </c>
      <c r="D38">
        <f>SUMPRODUCT(--($B38='Старый прайс'!$A$4:$B$352))</f>
        <v>1</v>
      </c>
    </row>
    <row r="39" spans="1:4" x14ac:dyDescent="0.2">
      <c r="A39" t="s">
        <v>388</v>
      </c>
      <c r="B39">
        <v>3389</v>
      </c>
      <c r="D39">
        <f>SUMPRODUCT(--($B39='Старый прайс'!$A$4:$B$352))</f>
        <v>1</v>
      </c>
    </row>
    <row r="40" spans="1:4" x14ac:dyDescent="0.2">
      <c r="A40" t="s">
        <v>389</v>
      </c>
      <c r="B40">
        <v>2989</v>
      </c>
      <c r="D40">
        <f>SUMPRODUCT(--($B40='Старый прайс'!$A$4:$B$352))</f>
        <v>1</v>
      </c>
    </row>
    <row r="41" spans="1:4" x14ac:dyDescent="0.2">
      <c r="A41" t="s">
        <v>390</v>
      </c>
      <c r="B41">
        <v>4405</v>
      </c>
      <c r="D41">
        <f>SUMPRODUCT(--($B41='Старый прайс'!$A$4:$B$352))</f>
        <v>1</v>
      </c>
    </row>
    <row r="42" spans="1:4" x14ac:dyDescent="0.2">
      <c r="A42" t="s">
        <v>391</v>
      </c>
      <c r="B42">
        <v>4420</v>
      </c>
      <c r="D42">
        <f>SUMPRODUCT(--($B42='Старый прайс'!$A$4:$B$352))</f>
        <v>1</v>
      </c>
    </row>
    <row r="43" spans="1:4" x14ac:dyDescent="0.2">
      <c r="A43" t="s">
        <v>392</v>
      </c>
      <c r="B43">
        <v>4406</v>
      </c>
      <c r="D43">
        <f>SUMPRODUCT(--($B43='Старый прайс'!$A$4:$B$352))</f>
        <v>1</v>
      </c>
    </row>
    <row r="44" spans="1:4" x14ac:dyDescent="0.2">
      <c r="A44" t="s">
        <v>393</v>
      </c>
      <c r="B44">
        <v>4636</v>
      </c>
      <c r="D44">
        <f>SUMPRODUCT(--($B44='Старый прайс'!$A$4:$B$352))</f>
        <v>1</v>
      </c>
    </row>
    <row r="45" spans="1:4" x14ac:dyDescent="0.2">
      <c r="A45" t="s">
        <v>394</v>
      </c>
      <c r="B45">
        <v>4603</v>
      </c>
      <c r="D45">
        <f>SUMPRODUCT(--($B45='Старый прайс'!$A$4:$B$352))</f>
        <v>1</v>
      </c>
    </row>
    <row r="46" spans="1:4" x14ac:dyDescent="0.2">
      <c r="A46" t="s">
        <v>395</v>
      </c>
      <c r="B46">
        <v>4604</v>
      </c>
      <c r="D46">
        <f>SUMPRODUCT(--($B46='Старый прайс'!$A$4:$B$352))</f>
        <v>1</v>
      </c>
    </row>
    <row r="47" spans="1:4" x14ac:dyDescent="0.2">
      <c r="A47" t="s">
        <v>396</v>
      </c>
      <c r="B47">
        <v>4605</v>
      </c>
      <c r="D47">
        <f>SUMPRODUCT(--($B47='Старый прайс'!$A$4:$B$352))</f>
        <v>0</v>
      </c>
    </row>
    <row r="48" spans="1:4" x14ac:dyDescent="0.2">
      <c r="A48" t="s">
        <v>397</v>
      </c>
      <c r="B48">
        <v>4606</v>
      </c>
      <c r="D48">
        <f>SUMPRODUCT(--($B48='Старый прайс'!$A$4:$B$352))</f>
        <v>1</v>
      </c>
    </row>
    <row r="49" spans="1:4" x14ac:dyDescent="0.2">
      <c r="A49" t="s">
        <v>398</v>
      </c>
      <c r="B49">
        <v>4607</v>
      </c>
      <c r="D49">
        <f>SUMPRODUCT(--($B49='Старый прайс'!$A$4:$B$352))</f>
        <v>1</v>
      </c>
    </row>
    <row r="50" spans="1:4" x14ac:dyDescent="0.2">
      <c r="A50" t="s">
        <v>399</v>
      </c>
      <c r="B50">
        <v>4669</v>
      </c>
      <c r="D50">
        <f>SUMPRODUCT(--($B50='Старый прайс'!$A$4:$B$352))</f>
        <v>1</v>
      </c>
    </row>
    <row r="51" spans="1:4" x14ac:dyDescent="0.2">
      <c r="A51" t="s">
        <v>400</v>
      </c>
      <c r="B51">
        <v>4668</v>
      </c>
      <c r="D51">
        <f>SUMPRODUCT(--($B51='Старый прайс'!$A$4:$B$352))</f>
        <v>1</v>
      </c>
    </row>
    <row r="52" spans="1:4" x14ac:dyDescent="0.2">
      <c r="A52" t="s">
        <v>401</v>
      </c>
      <c r="B52">
        <v>4964</v>
      </c>
      <c r="D52">
        <f>SUMPRODUCT(--($B52='Старый прайс'!$A$4:$B$352))</f>
        <v>0</v>
      </c>
    </row>
    <row r="53" spans="1:4" x14ac:dyDescent="0.2">
      <c r="A53" t="s">
        <v>402</v>
      </c>
      <c r="B53">
        <v>4608</v>
      </c>
      <c r="D53">
        <f>SUMPRODUCT(--($B53='Старый прайс'!$A$4:$B$352))</f>
        <v>1</v>
      </c>
    </row>
    <row r="54" spans="1:4" x14ac:dyDescent="0.2">
      <c r="A54" t="s">
        <v>403</v>
      </c>
      <c r="B54">
        <v>4188</v>
      </c>
      <c r="D54">
        <f>SUMPRODUCT(--($B54='Старый прайс'!$A$4:$B$352))</f>
        <v>1</v>
      </c>
    </row>
    <row r="55" spans="1:4" x14ac:dyDescent="0.2">
      <c r="A55" t="s">
        <v>404</v>
      </c>
      <c r="B55">
        <v>4183</v>
      </c>
      <c r="D55">
        <f>SUMPRODUCT(--($B55='Старый прайс'!$A$4:$B$352))</f>
        <v>1</v>
      </c>
    </row>
    <row r="56" spans="1:4" x14ac:dyDescent="0.2">
      <c r="A56" t="s">
        <v>405</v>
      </c>
      <c r="B56">
        <v>4184</v>
      </c>
      <c r="D56">
        <f>SUMPRODUCT(--($B56='Старый прайс'!$A$4:$B$352))</f>
        <v>1</v>
      </c>
    </row>
    <row r="57" spans="1:4" x14ac:dyDescent="0.2">
      <c r="A57" t="s">
        <v>406</v>
      </c>
      <c r="B57">
        <v>4185</v>
      </c>
      <c r="D57">
        <f>SUMPRODUCT(--($B57='Старый прайс'!$A$4:$B$352))</f>
        <v>1</v>
      </c>
    </row>
    <row r="58" spans="1:4" x14ac:dyDescent="0.2">
      <c r="A58" t="s">
        <v>407</v>
      </c>
      <c r="B58">
        <v>4097</v>
      </c>
      <c r="D58">
        <f>SUMPRODUCT(--($B58='Старый прайс'!$A$4:$B$352))</f>
        <v>1</v>
      </c>
    </row>
    <row r="59" spans="1:4" x14ac:dyDescent="0.2">
      <c r="A59" t="s">
        <v>408</v>
      </c>
      <c r="B59">
        <v>78</v>
      </c>
      <c r="D59">
        <f>SUMPRODUCT(--($B59='Старый прайс'!$A$4:$B$352))</f>
        <v>1</v>
      </c>
    </row>
    <row r="60" spans="1:4" x14ac:dyDescent="0.2">
      <c r="A60" t="s">
        <v>409</v>
      </c>
      <c r="B60">
        <v>79</v>
      </c>
      <c r="D60">
        <f>SUMPRODUCT(--($B60='Старый прайс'!$A$4:$B$352))</f>
        <v>1</v>
      </c>
    </row>
    <row r="61" spans="1:4" x14ac:dyDescent="0.2">
      <c r="A61" t="s">
        <v>410</v>
      </c>
      <c r="B61">
        <v>1245</v>
      </c>
      <c r="D61">
        <f>SUMPRODUCT(--($B61='Старый прайс'!$A$4:$B$352))</f>
        <v>1</v>
      </c>
    </row>
    <row r="62" spans="1:4" x14ac:dyDescent="0.2">
      <c r="A62" t="s">
        <v>411</v>
      </c>
      <c r="B62">
        <v>4249</v>
      </c>
      <c r="D62">
        <f>SUMPRODUCT(--($B62='Старый прайс'!$A$4:$B$352))</f>
        <v>1</v>
      </c>
    </row>
    <row r="63" spans="1:4" x14ac:dyDescent="0.2">
      <c r="A63" t="s">
        <v>73</v>
      </c>
      <c r="D63">
        <f>SUMPRODUCT(--($B63='Старый прайс'!$A$4:$B$352))</f>
        <v>7</v>
      </c>
    </row>
    <row r="64" spans="1:4" x14ac:dyDescent="0.2">
      <c r="A64" t="s">
        <v>412</v>
      </c>
      <c r="B64">
        <v>3496</v>
      </c>
      <c r="D64">
        <f>SUMPRODUCT(--($B64='Старый прайс'!$A$4:$B$352))</f>
        <v>0</v>
      </c>
    </row>
    <row r="65" spans="1:4" x14ac:dyDescent="0.2">
      <c r="A65" t="s">
        <v>413</v>
      </c>
      <c r="B65">
        <v>3123</v>
      </c>
      <c r="D65">
        <f>SUMPRODUCT(--($B65='Старый прайс'!$A$4:$B$352))</f>
        <v>0</v>
      </c>
    </row>
    <row r="66" spans="1:4" x14ac:dyDescent="0.2">
      <c r="A66" t="s">
        <v>414</v>
      </c>
      <c r="B66">
        <v>3494</v>
      </c>
      <c r="D66">
        <f>SUMPRODUCT(--($B66='Старый прайс'!$A$4:$B$352))</f>
        <v>1</v>
      </c>
    </row>
    <row r="67" spans="1:4" x14ac:dyDescent="0.2">
      <c r="A67" t="s">
        <v>415</v>
      </c>
      <c r="B67">
        <v>4914</v>
      </c>
      <c r="D67">
        <f>SUMPRODUCT(--($B67='Старый прайс'!$A$4:$B$352))</f>
        <v>0</v>
      </c>
    </row>
    <row r="68" spans="1:4" x14ac:dyDescent="0.2">
      <c r="A68" t="s">
        <v>416</v>
      </c>
      <c r="B68">
        <v>4509</v>
      </c>
      <c r="D68">
        <f>SUMPRODUCT(--($B68='Старый прайс'!$A$4:$B$352))</f>
        <v>1</v>
      </c>
    </row>
    <row r="69" spans="1:4" x14ac:dyDescent="0.2">
      <c r="A69" t="s">
        <v>417</v>
      </c>
      <c r="B69">
        <v>3887</v>
      </c>
      <c r="D69">
        <f>SUMPRODUCT(--($B69='Старый прайс'!$A$4:$B$352))</f>
        <v>0</v>
      </c>
    </row>
    <row r="70" spans="1:4" x14ac:dyDescent="0.2">
      <c r="A70" t="s">
        <v>418</v>
      </c>
      <c r="B70">
        <v>3888</v>
      </c>
      <c r="D70">
        <f>SUMPRODUCT(--($B70='Старый прайс'!$A$4:$B$352))</f>
        <v>1</v>
      </c>
    </row>
    <row r="71" spans="1:4" x14ac:dyDescent="0.2">
      <c r="A71" t="s">
        <v>419</v>
      </c>
      <c r="B71">
        <v>4006</v>
      </c>
      <c r="D71">
        <f>SUMPRODUCT(--($B71='Старый прайс'!$A$4:$B$352))</f>
        <v>1</v>
      </c>
    </row>
    <row r="72" spans="1:4" x14ac:dyDescent="0.2">
      <c r="A72" t="s">
        <v>420</v>
      </c>
      <c r="B72">
        <v>4134</v>
      </c>
      <c r="D72">
        <f>SUMPRODUCT(--($B72='Старый прайс'!$A$4:$B$352))</f>
        <v>1</v>
      </c>
    </row>
    <row r="73" spans="1:4" x14ac:dyDescent="0.2">
      <c r="A73" t="s">
        <v>421</v>
      </c>
      <c r="B73">
        <v>3456</v>
      </c>
      <c r="D73">
        <f>SUMPRODUCT(--($B73='Старый прайс'!$A$4:$B$352))</f>
        <v>1</v>
      </c>
    </row>
    <row r="74" spans="1:4" x14ac:dyDescent="0.2">
      <c r="A74" t="s">
        <v>422</v>
      </c>
      <c r="B74">
        <v>3190</v>
      </c>
      <c r="D74">
        <f>SUMPRODUCT(--($B74='Старый прайс'!$A$4:$B$352))</f>
        <v>1</v>
      </c>
    </row>
    <row r="75" spans="1:4" x14ac:dyDescent="0.2">
      <c r="A75" t="s">
        <v>423</v>
      </c>
      <c r="B75">
        <v>4814</v>
      </c>
      <c r="D75">
        <f>SUMPRODUCT(--($B75='Старый прайс'!$A$4:$B$352))</f>
        <v>1</v>
      </c>
    </row>
    <row r="76" spans="1:4" x14ac:dyDescent="0.2">
      <c r="A76" t="s">
        <v>424</v>
      </c>
      <c r="B76">
        <v>3087</v>
      </c>
      <c r="D76">
        <f>SUMPRODUCT(--($B76='Старый прайс'!$A$4:$B$352))</f>
        <v>1</v>
      </c>
    </row>
    <row r="77" spans="1:4" x14ac:dyDescent="0.2">
      <c r="A77" t="s">
        <v>425</v>
      </c>
      <c r="B77">
        <v>2918</v>
      </c>
      <c r="D77">
        <f>SUMPRODUCT(--($B77='Старый прайс'!$A$4:$B$352))</f>
        <v>1</v>
      </c>
    </row>
    <row r="78" spans="1:4" x14ac:dyDescent="0.2">
      <c r="A78" t="s">
        <v>426</v>
      </c>
      <c r="B78">
        <v>3129</v>
      </c>
      <c r="D78">
        <f>SUMPRODUCT(--($B78='Старый прайс'!$A$4:$B$352))</f>
        <v>1</v>
      </c>
    </row>
    <row r="79" spans="1:4" x14ac:dyDescent="0.2">
      <c r="A79" t="s">
        <v>427</v>
      </c>
      <c r="B79">
        <v>3217</v>
      </c>
      <c r="D79">
        <f>SUMPRODUCT(--($B79='Старый прайс'!$A$4:$B$352))</f>
        <v>1</v>
      </c>
    </row>
    <row r="80" spans="1:4" x14ac:dyDescent="0.2">
      <c r="A80" t="s">
        <v>428</v>
      </c>
      <c r="B80">
        <v>3821</v>
      </c>
      <c r="D80">
        <f>SUMPRODUCT(--($B80='Старый прайс'!$A$4:$B$352))</f>
        <v>1</v>
      </c>
    </row>
    <row r="81" spans="1:4" x14ac:dyDescent="0.2">
      <c r="A81" t="s">
        <v>429</v>
      </c>
      <c r="B81">
        <v>4003</v>
      </c>
      <c r="D81">
        <f>SUMPRODUCT(--($B81='Старый прайс'!$A$4:$B$352))</f>
        <v>1</v>
      </c>
    </row>
    <row r="82" spans="1:4" x14ac:dyDescent="0.2">
      <c r="A82" t="s">
        <v>430</v>
      </c>
      <c r="B82">
        <v>4208</v>
      </c>
      <c r="D82">
        <f>SUMPRODUCT(--($B82='Старый прайс'!$A$4:$B$352))</f>
        <v>1</v>
      </c>
    </row>
    <row r="83" spans="1:4" x14ac:dyDescent="0.2">
      <c r="A83" t="s">
        <v>431</v>
      </c>
      <c r="B83">
        <v>3814</v>
      </c>
      <c r="D83">
        <f>SUMPRODUCT(--($B83='Старый прайс'!$A$4:$B$352))</f>
        <v>1</v>
      </c>
    </row>
    <row r="84" spans="1:4" x14ac:dyDescent="0.2">
      <c r="A84" t="s">
        <v>432</v>
      </c>
      <c r="B84">
        <v>4128</v>
      </c>
      <c r="D84">
        <f>SUMPRODUCT(--($B84='Старый прайс'!$A$4:$B$352))</f>
        <v>0</v>
      </c>
    </row>
    <row r="85" spans="1:4" x14ac:dyDescent="0.2">
      <c r="A85" t="s">
        <v>433</v>
      </c>
      <c r="B85">
        <v>2920</v>
      </c>
      <c r="D85">
        <f>SUMPRODUCT(--($B85='Старый прайс'!$A$4:$B$352))</f>
        <v>1</v>
      </c>
    </row>
    <row r="86" spans="1:4" x14ac:dyDescent="0.2">
      <c r="A86" t="s">
        <v>434</v>
      </c>
      <c r="B86">
        <v>2921</v>
      </c>
      <c r="D86">
        <f>SUMPRODUCT(--($B86='Старый прайс'!$A$4:$B$352))</f>
        <v>1</v>
      </c>
    </row>
    <row r="87" spans="1:4" x14ac:dyDescent="0.2">
      <c r="A87" t="s">
        <v>435</v>
      </c>
      <c r="B87">
        <v>2922</v>
      </c>
      <c r="D87">
        <f>SUMPRODUCT(--($B87='Старый прайс'!$A$4:$B$352))</f>
        <v>0</v>
      </c>
    </row>
    <row r="88" spans="1:4" x14ac:dyDescent="0.2">
      <c r="A88" t="s">
        <v>436</v>
      </c>
      <c r="B88">
        <v>4434</v>
      </c>
      <c r="D88">
        <f>SUMPRODUCT(--($B88='Старый прайс'!$A$4:$B$352))</f>
        <v>1</v>
      </c>
    </row>
    <row r="89" spans="1:4" x14ac:dyDescent="0.2">
      <c r="A89" t="s">
        <v>437</v>
      </c>
      <c r="B89">
        <v>4501</v>
      </c>
      <c r="D89">
        <f>SUMPRODUCT(--($B89='Старый прайс'!$A$4:$B$352))</f>
        <v>1</v>
      </c>
    </row>
    <row r="90" spans="1:4" x14ac:dyDescent="0.2">
      <c r="A90" t="s">
        <v>438</v>
      </c>
      <c r="B90">
        <v>4432</v>
      </c>
      <c r="D90">
        <f>SUMPRODUCT(--($B90='Старый прайс'!$A$4:$B$352))</f>
        <v>1</v>
      </c>
    </row>
    <row r="91" spans="1:4" x14ac:dyDescent="0.2">
      <c r="A91" t="s">
        <v>439</v>
      </c>
      <c r="B91">
        <v>2928</v>
      </c>
      <c r="D91">
        <f>SUMPRODUCT(--($B91='Старый прайс'!$A$4:$B$352))</f>
        <v>0</v>
      </c>
    </row>
    <row r="92" spans="1:4" x14ac:dyDescent="0.2">
      <c r="A92" t="s">
        <v>440</v>
      </c>
      <c r="B92">
        <v>3628</v>
      </c>
      <c r="D92">
        <f>SUMPRODUCT(--($B92='Старый прайс'!$A$4:$B$352))</f>
        <v>1</v>
      </c>
    </row>
    <row r="93" spans="1:4" x14ac:dyDescent="0.2">
      <c r="A93" t="s">
        <v>441</v>
      </c>
      <c r="B93">
        <v>3488</v>
      </c>
      <c r="D93">
        <f>SUMPRODUCT(--($B93='Старый прайс'!$A$4:$B$352))</f>
        <v>1</v>
      </c>
    </row>
    <row r="94" spans="1:4" x14ac:dyDescent="0.2">
      <c r="A94" t="s">
        <v>442</v>
      </c>
      <c r="B94">
        <v>2260</v>
      </c>
      <c r="D94">
        <f>SUMPRODUCT(--($B94='Старый прайс'!$A$4:$B$352))</f>
        <v>0</v>
      </c>
    </row>
    <row r="95" spans="1:4" x14ac:dyDescent="0.2">
      <c r="A95" t="s">
        <v>443</v>
      </c>
      <c r="B95">
        <v>147</v>
      </c>
      <c r="D95">
        <f>SUMPRODUCT(--($B95='Старый прайс'!$A$4:$B$352))</f>
        <v>0</v>
      </c>
    </row>
    <row r="96" spans="1:4" x14ac:dyDescent="0.2">
      <c r="A96" t="s">
        <v>444</v>
      </c>
      <c r="B96">
        <v>3765</v>
      </c>
      <c r="D96">
        <f>SUMPRODUCT(--($B96='Старый прайс'!$A$4:$B$352))</f>
        <v>0</v>
      </c>
    </row>
    <row r="97" spans="1:4" x14ac:dyDescent="0.2">
      <c r="A97" t="s">
        <v>445</v>
      </c>
      <c r="B97">
        <v>689</v>
      </c>
      <c r="D97">
        <f>SUMPRODUCT(--($B97='Старый прайс'!$A$4:$B$352))</f>
        <v>0</v>
      </c>
    </row>
    <row r="98" spans="1:4" x14ac:dyDescent="0.2">
      <c r="A98" t="s">
        <v>446</v>
      </c>
      <c r="B98">
        <v>4175</v>
      </c>
      <c r="D98">
        <f>SUMPRODUCT(--($B98='Старый прайс'!$A$4:$B$352))</f>
        <v>0</v>
      </c>
    </row>
    <row r="99" spans="1:4" x14ac:dyDescent="0.2">
      <c r="A99" t="s">
        <v>447</v>
      </c>
      <c r="B99">
        <v>3863</v>
      </c>
      <c r="D99">
        <f>SUMPRODUCT(--($B99='Старый прайс'!$A$4:$B$352))</f>
        <v>1</v>
      </c>
    </row>
    <row r="100" spans="1:4" x14ac:dyDescent="0.2">
      <c r="A100" t="s">
        <v>448</v>
      </c>
      <c r="B100">
        <v>3864</v>
      </c>
      <c r="D100">
        <f>SUMPRODUCT(--($B100='Старый прайс'!$A$4:$B$352))</f>
        <v>1</v>
      </c>
    </row>
    <row r="101" spans="1:4" x14ac:dyDescent="0.2">
      <c r="A101" t="s">
        <v>449</v>
      </c>
      <c r="B101">
        <v>3081</v>
      </c>
      <c r="D101">
        <f>SUMPRODUCT(--($B101='Старый прайс'!$A$4:$B$352))</f>
        <v>1</v>
      </c>
    </row>
    <row r="102" spans="1:4" x14ac:dyDescent="0.2">
      <c r="A102" t="s">
        <v>450</v>
      </c>
      <c r="B102">
        <v>4650</v>
      </c>
      <c r="D102">
        <f>SUMPRODUCT(--($B102='Старый прайс'!$A$4:$B$352))</f>
        <v>1</v>
      </c>
    </row>
    <row r="103" spans="1:4" x14ac:dyDescent="0.2">
      <c r="A103" t="s">
        <v>126</v>
      </c>
      <c r="D103">
        <f>SUMPRODUCT(--($B103='Старый прайс'!$A$4:$B$352))</f>
        <v>7</v>
      </c>
    </row>
    <row r="104" spans="1:4" x14ac:dyDescent="0.2">
      <c r="A104" t="s">
        <v>451</v>
      </c>
      <c r="B104">
        <v>4490</v>
      </c>
      <c r="D104">
        <f>SUMPRODUCT(--($B104='Старый прайс'!$A$4:$B$352))</f>
        <v>1</v>
      </c>
    </row>
    <row r="105" spans="1:4" x14ac:dyDescent="0.2">
      <c r="A105" t="s">
        <v>452</v>
      </c>
      <c r="B105">
        <v>4438</v>
      </c>
      <c r="D105">
        <f>SUMPRODUCT(--($B105='Старый прайс'!$A$4:$B$352))</f>
        <v>1</v>
      </c>
    </row>
    <row r="106" spans="1:4" x14ac:dyDescent="0.2">
      <c r="A106" t="s">
        <v>453</v>
      </c>
      <c r="B106">
        <v>4203</v>
      </c>
      <c r="D106">
        <f>SUMPRODUCT(--($B106='Старый прайс'!$A$4:$B$352))</f>
        <v>1</v>
      </c>
    </row>
    <row r="107" spans="1:4" x14ac:dyDescent="0.2">
      <c r="A107" t="s">
        <v>454</v>
      </c>
      <c r="B107">
        <v>3884</v>
      </c>
      <c r="D107">
        <f>SUMPRODUCT(--($B107='Старый прайс'!$A$4:$B$352))</f>
        <v>1</v>
      </c>
    </row>
    <row r="108" spans="1:4" x14ac:dyDescent="0.2">
      <c r="A108" t="s">
        <v>455</v>
      </c>
      <c r="B108">
        <v>4572</v>
      </c>
      <c r="D108">
        <f>SUMPRODUCT(--($B108='Старый прайс'!$A$4:$B$352))</f>
        <v>1</v>
      </c>
    </row>
    <row r="109" spans="1:4" x14ac:dyDescent="0.2">
      <c r="A109" t="s">
        <v>456</v>
      </c>
      <c r="B109">
        <v>4752</v>
      </c>
      <c r="D109">
        <f>SUMPRODUCT(--($B109='Старый прайс'!$A$4:$B$352))</f>
        <v>1</v>
      </c>
    </row>
    <row r="110" spans="1:4" x14ac:dyDescent="0.2">
      <c r="A110" t="s">
        <v>457</v>
      </c>
      <c r="B110">
        <v>3934</v>
      </c>
      <c r="D110">
        <f>SUMPRODUCT(--($B110='Старый прайс'!$A$4:$B$352))</f>
        <v>1</v>
      </c>
    </row>
    <row r="111" spans="1:4" x14ac:dyDescent="0.2">
      <c r="A111" t="s">
        <v>458</v>
      </c>
      <c r="B111">
        <v>3804</v>
      </c>
      <c r="D111">
        <f>SUMPRODUCT(--($B111='Старый прайс'!$A$4:$B$352))</f>
        <v>1</v>
      </c>
    </row>
    <row r="112" spans="1:4" x14ac:dyDescent="0.2">
      <c r="A112" t="s">
        <v>459</v>
      </c>
      <c r="B112">
        <v>4714</v>
      </c>
      <c r="D112">
        <f>SUMPRODUCT(--($B112='Старый прайс'!$A$4:$B$352))</f>
        <v>1</v>
      </c>
    </row>
    <row r="113" spans="1:4" x14ac:dyDescent="0.2">
      <c r="A113" t="s">
        <v>460</v>
      </c>
      <c r="B113">
        <v>4150</v>
      </c>
      <c r="D113">
        <f>SUMPRODUCT(--($B113='Старый прайс'!$A$4:$B$352))</f>
        <v>1</v>
      </c>
    </row>
    <row r="114" spans="1:4" x14ac:dyDescent="0.2">
      <c r="A114" t="s">
        <v>461</v>
      </c>
      <c r="B114">
        <v>3724</v>
      </c>
      <c r="D114">
        <f>SUMPRODUCT(--($B114='Старый прайс'!$A$4:$B$352))</f>
        <v>1</v>
      </c>
    </row>
    <row r="115" spans="1:4" x14ac:dyDescent="0.2">
      <c r="A115" t="s">
        <v>462</v>
      </c>
      <c r="B115">
        <v>3722</v>
      </c>
      <c r="D115">
        <f>SUMPRODUCT(--($B115='Старый прайс'!$A$4:$B$352))</f>
        <v>1</v>
      </c>
    </row>
    <row r="116" spans="1:4" x14ac:dyDescent="0.2">
      <c r="A116" t="s">
        <v>463</v>
      </c>
      <c r="B116">
        <v>4027</v>
      </c>
      <c r="D116">
        <f>SUMPRODUCT(--($B116='Старый прайс'!$A$4:$B$352))</f>
        <v>1</v>
      </c>
    </row>
    <row r="117" spans="1:4" x14ac:dyDescent="0.2">
      <c r="A117" t="s">
        <v>464</v>
      </c>
      <c r="B117">
        <v>4026</v>
      </c>
      <c r="D117">
        <f>SUMPRODUCT(--($B117='Старый прайс'!$A$4:$B$352))</f>
        <v>1</v>
      </c>
    </row>
    <row r="118" spans="1:4" x14ac:dyDescent="0.2">
      <c r="A118" t="s">
        <v>465</v>
      </c>
      <c r="B118">
        <v>4726</v>
      </c>
      <c r="D118">
        <f>SUMPRODUCT(--($B118='Старый прайс'!$A$4:$B$352))</f>
        <v>1</v>
      </c>
    </row>
    <row r="119" spans="1:4" x14ac:dyDescent="0.2">
      <c r="A119" t="s">
        <v>466</v>
      </c>
      <c r="B119">
        <v>4724</v>
      </c>
      <c r="D119">
        <f>SUMPRODUCT(--($B119='Старый прайс'!$A$4:$B$352))</f>
        <v>1</v>
      </c>
    </row>
    <row r="120" spans="1:4" x14ac:dyDescent="0.2">
      <c r="A120" t="s">
        <v>467</v>
      </c>
      <c r="B120">
        <v>4682</v>
      </c>
      <c r="D120">
        <f>SUMPRODUCT(--($B120='Старый прайс'!$A$4:$B$352))</f>
        <v>1</v>
      </c>
    </row>
    <row r="121" spans="1:4" x14ac:dyDescent="0.2">
      <c r="A121" t="s">
        <v>468</v>
      </c>
      <c r="B121">
        <v>4683</v>
      </c>
      <c r="D121">
        <f>SUMPRODUCT(--($B121='Старый прайс'!$A$4:$B$352))</f>
        <v>1</v>
      </c>
    </row>
    <row r="122" spans="1:4" x14ac:dyDescent="0.2">
      <c r="A122" t="s">
        <v>469</v>
      </c>
      <c r="B122">
        <v>4536</v>
      </c>
      <c r="D122">
        <f>SUMPRODUCT(--($B122='Старый прайс'!$A$4:$B$352))</f>
        <v>1</v>
      </c>
    </row>
    <row r="123" spans="1:4" x14ac:dyDescent="0.2">
      <c r="A123" t="s">
        <v>470</v>
      </c>
      <c r="B123">
        <v>4522</v>
      </c>
      <c r="D123">
        <f>SUMPRODUCT(--($B123='Старый прайс'!$A$4:$B$352))</f>
        <v>1</v>
      </c>
    </row>
    <row r="124" spans="1:4" x14ac:dyDescent="0.2">
      <c r="A124" t="s">
        <v>471</v>
      </c>
      <c r="B124">
        <v>4382</v>
      </c>
      <c r="D124">
        <f>SUMPRODUCT(--($B124='Старый прайс'!$A$4:$B$352))</f>
        <v>1</v>
      </c>
    </row>
    <row r="125" spans="1:4" x14ac:dyDescent="0.2">
      <c r="A125" t="s">
        <v>472</v>
      </c>
      <c r="B125">
        <v>4384</v>
      </c>
      <c r="D125">
        <f>SUMPRODUCT(--($B125='Старый прайс'!$A$4:$B$352))</f>
        <v>1</v>
      </c>
    </row>
    <row r="126" spans="1:4" x14ac:dyDescent="0.2">
      <c r="A126" t="s">
        <v>473</v>
      </c>
      <c r="B126">
        <v>3731</v>
      </c>
      <c r="D126">
        <f>SUMPRODUCT(--($B126='Старый прайс'!$A$4:$B$352))</f>
        <v>1</v>
      </c>
    </row>
    <row r="127" spans="1:4" x14ac:dyDescent="0.2">
      <c r="A127" t="s">
        <v>474</v>
      </c>
      <c r="B127">
        <v>4699</v>
      </c>
      <c r="D127">
        <f>SUMPRODUCT(--($B127='Старый прайс'!$A$4:$B$352))</f>
        <v>0</v>
      </c>
    </row>
    <row r="128" spans="1:4" x14ac:dyDescent="0.2">
      <c r="A128" t="s">
        <v>475</v>
      </c>
      <c r="B128">
        <v>3801</v>
      </c>
      <c r="D128">
        <f>SUMPRODUCT(--($B128='Старый прайс'!$A$4:$B$352))</f>
        <v>1</v>
      </c>
    </row>
    <row r="129" spans="1:4" x14ac:dyDescent="0.2">
      <c r="A129" t="s">
        <v>476</v>
      </c>
      <c r="B129">
        <v>3735</v>
      </c>
      <c r="D129">
        <f>SUMPRODUCT(--($B129='Старый прайс'!$A$4:$B$352))</f>
        <v>1</v>
      </c>
    </row>
    <row r="130" spans="1:4" x14ac:dyDescent="0.2">
      <c r="A130" t="s">
        <v>477</v>
      </c>
      <c r="B130">
        <v>3739</v>
      </c>
      <c r="D130">
        <f>SUMPRODUCT(--($B130='Старый прайс'!$A$4:$B$352))</f>
        <v>0</v>
      </c>
    </row>
    <row r="131" spans="1:4" x14ac:dyDescent="0.2">
      <c r="A131" t="s">
        <v>478</v>
      </c>
      <c r="B131">
        <v>4151</v>
      </c>
      <c r="D131">
        <f>SUMPRODUCT(--($B131='Старый прайс'!$A$4:$B$352))</f>
        <v>1</v>
      </c>
    </row>
    <row r="132" spans="1:4" x14ac:dyDescent="0.2">
      <c r="A132" t="s">
        <v>479</v>
      </c>
      <c r="B132">
        <v>4152</v>
      </c>
      <c r="D132">
        <f>SUMPRODUCT(--($B132='Старый прайс'!$A$4:$B$352))</f>
        <v>1</v>
      </c>
    </row>
    <row r="133" spans="1:4" x14ac:dyDescent="0.2">
      <c r="A133" t="s">
        <v>480</v>
      </c>
      <c r="B133">
        <v>4153</v>
      </c>
      <c r="D133">
        <f>SUMPRODUCT(--($B133='Старый прайс'!$A$4:$B$352))</f>
        <v>1</v>
      </c>
    </row>
    <row r="134" spans="1:4" x14ac:dyDescent="0.2">
      <c r="A134" t="s">
        <v>481</v>
      </c>
      <c r="B134">
        <v>4154</v>
      </c>
      <c r="D134">
        <f>SUMPRODUCT(--($B134='Старый прайс'!$A$4:$B$352))</f>
        <v>1</v>
      </c>
    </row>
    <row r="135" spans="1:4" x14ac:dyDescent="0.2">
      <c r="A135" t="s">
        <v>482</v>
      </c>
      <c r="B135">
        <v>4155</v>
      </c>
      <c r="D135">
        <f>SUMPRODUCT(--($B135='Старый прайс'!$A$4:$B$352))</f>
        <v>1</v>
      </c>
    </row>
    <row r="136" spans="1:4" x14ac:dyDescent="0.2">
      <c r="A136" t="s">
        <v>483</v>
      </c>
      <c r="B136">
        <v>4156</v>
      </c>
      <c r="D136">
        <f>SUMPRODUCT(--($B136='Старый прайс'!$A$4:$B$352))</f>
        <v>1</v>
      </c>
    </row>
    <row r="137" spans="1:4" x14ac:dyDescent="0.2">
      <c r="A137" t="s">
        <v>484</v>
      </c>
      <c r="B137">
        <v>3930</v>
      </c>
      <c r="D137">
        <f>SUMPRODUCT(--($B137='Старый прайс'!$A$4:$B$352))</f>
        <v>1</v>
      </c>
    </row>
    <row r="138" spans="1:4" x14ac:dyDescent="0.2">
      <c r="A138" t="s">
        <v>485</v>
      </c>
      <c r="B138">
        <v>3931</v>
      </c>
      <c r="D138">
        <f>SUMPRODUCT(--($B138='Старый прайс'!$A$4:$B$352))</f>
        <v>1</v>
      </c>
    </row>
    <row r="139" spans="1:4" x14ac:dyDescent="0.2">
      <c r="A139" t="s">
        <v>486</v>
      </c>
      <c r="B139">
        <v>3933</v>
      </c>
      <c r="D139">
        <f>SUMPRODUCT(--($B139='Старый прайс'!$A$4:$B$352))</f>
        <v>1</v>
      </c>
    </row>
    <row r="140" spans="1:4" x14ac:dyDescent="0.2">
      <c r="A140" t="s">
        <v>487</v>
      </c>
      <c r="B140">
        <v>4488</v>
      </c>
      <c r="D140">
        <f>SUMPRODUCT(--($B140='Старый прайс'!$A$4:$B$352))</f>
        <v>1</v>
      </c>
    </row>
    <row r="141" spans="1:4" x14ac:dyDescent="0.2">
      <c r="A141" t="s">
        <v>488</v>
      </c>
      <c r="B141">
        <v>3741</v>
      </c>
      <c r="D141">
        <f>SUMPRODUCT(--($B141='Старый прайс'!$A$4:$B$352))</f>
        <v>1</v>
      </c>
    </row>
    <row r="142" spans="1:4" x14ac:dyDescent="0.2">
      <c r="A142" t="s">
        <v>489</v>
      </c>
      <c r="B142">
        <v>3742</v>
      </c>
      <c r="D142">
        <f>SUMPRODUCT(--($B142='Старый прайс'!$A$4:$B$352))</f>
        <v>1</v>
      </c>
    </row>
    <row r="143" spans="1:4" x14ac:dyDescent="0.2">
      <c r="A143" t="s">
        <v>490</v>
      </c>
      <c r="B143">
        <v>4310</v>
      </c>
      <c r="D143">
        <f>SUMPRODUCT(--($B143='Старый прайс'!$A$4:$B$352))</f>
        <v>1</v>
      </c>
    </row>
    <row r="144" spans="1:4" x14ac:dyDescent="0.2">
      <c r="A144" t="s">
        <v>491</v>
      </c>
      <c r="B144">
        <v>4932</v>
      </c>
      <c r="D144">
        <f>SUMPRODUCT(--($B144='Старый прайс'!$A$4:$B$352))</f>
        <v>0</v>
      </c>
    </row>
    <row r="145" spans="1:4" x14ac:dyDescent="0.2">
      <c r="A145" t="s">
        <v>492</v>
      </c>
      <c r="B145">
        <v>4823</v>
      </c>
      <c r="D145">
        <f>SUMPRODUCT(--($B145='Старый прайс'!$A$4:$B$352))</f>
        <v>1</v>
      </c>
    </row>
    <row r="146" spans="1:4" x14ac:dyDescent="0.2">
      <c r="A146" t="s">
        <v>493</v>
      </c>
      <c r="B146">
        <v>4784</v>
      </c>
      <c r="D146">
        <f>SUMPRODUCT(--($B146='Старый прайс'!$A$4:$B$352))</f>
        <v>1</v>
      </c>
    </row>
    <row r="147" spans="1:4" x14ac:dyDescent="0.2">
      <c r="A147" t="s">
        <v>494</v>
      </c>
      <c r="B147">
        <v>4785</v>
      </c>
      <c r="D147">
        <f>SUMPRODUCT(--($B147='Старый прайс'!$A$4:$B$352))</f>
        <v>1</v>
      </c>
    </row>
    <row r="148" spans="1:4" x14ac:dyDescent="0.2">
      <c r="A148" t="s">
        <v>495</v>
      </c>
      <c r="B148">
        <v>4787</v>
      </c>
      <c r="D148">
        <f>SUMPRODUCT(--($B148='Старый прайс'!$A$4:$B$352))</f>
        <v>1</v>
      </c>
    </row>
    <row r="149" spans="1:4" x14ac:dyDescent="0.2">
      <c r="A149" t="s">
        <v>496</v>
      </c>
      <c r="B149">
        <v>4789</v>
      </c>
      <c r="D149">
        <f>SUMPRODUCT(--($B149='Старый прайс'!$A$4:$B$352))</f>
        <v>1</v>
      </c>
    </row>
    <row r="150" spans="1:4" x14ac:dyDescent="0.2">
      <c r="A150" t="s">
        <v>497</v>
      </c>
      <c r="B150">
        <v>4790</v>
      </c>
      <c r="D150">
        <f>SUMPRODUCT(--($B150='Старый прайс'!$A$4:$B$352))</f>
        <v>0</v>
      </c>
    </row>
    <row r="151" spans="1:4" x14ac:dyDescent="0.2">
      <c r="A151" t="s">
        <v>498</v>
      </c>
      <c r="B151">
        <v>4788</v>
      </c>
      <c r="D151">
        <f>SUMPRODUCT(--($B151='Старый прайс'!$A$4:$B$352))</f>
        <v>1</v>
      </c>
    </row>
    <row r="152" spans="1:4" x14ac:dyDescent="0.2">
      <c r="A152" t="s">
        <v>499</v>
      </c>
      <c r="B152">
        <v>4958</v>
      </c>
      <c r="D152">
        <f>SUMPRODUCT(--($B152='Старый прайс'!$A$4:$B$352))</f>
        <v>0</v>
      </c>
    </row>
    <row r="153" spans="1:4" x14ac:dyDescent="0.2">
      <c r="A153" t="s">
        <v>500</v>
      </c>
      <c r="B153">
        <v>4959</v>
      </c>
      <c r="D153">
        <f>SUMPRODUCT(--($B153='Старый прайс'!$A$4:$B$352))</f>
        <v>0</v>
      </c>
    </row>
    <row r="154" spans="1:4" x14ac:dyDescent="0.2">
      <c r="A154" t="s">
        <v>501</v>
      </c>
      <c r="B154">
        <v>3606</v>
      </c>
      <c r="D154">
        <f>SUMPRODUCT(--($B154='Старый прайс'!$A$4:$B$352))</f>
        <v>1</v>
      </c>
    </row>
    <row r="155" spans="1:4" x14ac:dyDescent="0.2">
      <c r="A155" t="s">
        <v>502</v>
      </c>
      <c r="B155">
        <v>3480</v>
      </c>
      <c r="D155">
        <f>SUMPRODUCT(--($B155='Старый прайс'!$A$4:$B$352))</f>
        <v>1</v>
      </c>
    </row>
    <row r="156" spans="1:4" x14ac:dyDescent="0.2">
      <c r="A156" t="s">
        <v>503</v>
      </c>
      <c r="B156">
        <v>3290</v>
      </c>
      <c r="D156">
        <f>SUMPRODUCT(--($B156='Старый прайс'!$A$4:$B$352))</f>
        <v>1</v>
      </c>
    </row>
    <row r="157" spans="1:4" x14ac:dyDescent="0.2">
      <c r="A157" t="s">
        <v>504</v>
      </c>
      <c r="B157">
        <v>124</v>
      </c>
      <c r="D157">
        <f>SUMPRODUCT(--($B157='Старый прайс'!$A$4:$B$352))</f>
        <v>0</v>
      </c>
    </row>
    <row r="158" spans="1:4" x14ac:dyDescent="0.2">
      <c r="A158" t="s">
        <v>505</v>
      </c>
      <c r="B158">
        <v>125</v>
      </c>
      <c r="D158">
        <f>SUMPRODUCT(--($B158='Старый прайс'!$A$4:$B$352))</f>
        <v>0</v>
      </c>
    </row>
    <row r="159" spans="1:4" x14ac:dyDescent="0.2">
      <c r="A159" t="s">
        <v>506</v>
      </c>
      <c r="B159">
        <v>3067</v>
      </c>
      <c r="D159">
        <f>SUMPRODUCT(--($B159='Старый прайс'!$A$4:$B$352))</f>
        <v>0</v>
      </c>
    </row>
    <row r="160" spans="1:4" x14ac:dyDescent="0.2">
      <c r="A160" t="s">
        <v>507</v>
      </c>
      <c r="B160">
        <v>4926</v>
      </c>
      <c r="D160">
        <f>SUMPRODUCT(--($B160='Старый прайс'!$A$4:$B$352))</f>
        <v>0</v>
      </c>
    </row>
    <row r="161" spans="1:4" x14ac:dyDescent="0.2">
      <c r="A161" t="s">
        <v>508</v>
      </c>
      <c r="B161">
        <v>4771</v>
      </c>
      <c r="D161">
        <f>SUMPRODUCT(--($B161='Старый прайс'!$A$4:$B$352))</f>
        <v>1</v>
      </c>
    </row>
    <row r="162" spans="1:4" x14ac:dyDescent="0.2">
      <c r="A162" t="s">
        <v>509</v>
      </c>
      <c r="B162">
        <v>3413</v>
      </c>
      <c r="D162">
        <f>SUMPRODUCT(--($B162='Старый прайс'!$A$4:$B$352))</f>
        <v>0</v>
      </c>
    </row>
    <row r="163" spans="1:4" x14ac:dyDescent="0.2">
      <c r="A163" t="s">
        <v>510</v>
      </c>
      <c r="B163">
        <v>4672</v>
      </c>
      <c r="D163">
        <f>SUMPRODUCT(--($B163='Старый прайс'!$A$4:$B$352))</f>
        <v>1</v>
      </c>
    </row>
    <row r="164" spans="1:4" x14ac:dyDescent="0.2">
      <c r="A164" t="s">
        <v>511</v>
      </c>
      <c r="B164">
        <v>4163</v>
      </c>
      <c r="D164">
        <f>SUMPRODUCT(--($B164='Старый прайс'!$A$4:$B$352))</f>
        <v>0</v>
      </c>
    </row>
    <row r="165" spans="1:4" x14ac:dyDescent="0.2">
      <c r="A165" t="s">
        <v>512</v>
      </c>
      <c r="B165">
        <v>4956</v>
      </c>
      <c r="D165">
        <f>SUMPRODUCT(--($B165='Старый прайс'!$A$4:$B$352))</f>
        <v>0</v>
      </c>
    </row>
    <row r="166" spans="1:4" x14ac:dyDescent="0.2">
      <c r="A166" t="s">
        <v>513</v>
      </c>
      <c r="B166">
        <v>3747</v>
      </c>
      <c r="D166">
        <f>SUMPRODUCT(--($B166='Старый прайс'!$A$4:$B$352))</f>
        <v>1</v>
      </c>
    </row>
    <row r="167" spans="1:4" x14ac:dyDescent="0.2">
      <c r="A167" t="s">
        <v>514</v>
      </c>
      <c r="B167">
        <v>3776</v>
      </c>
      <c r="D167">
        <f>SUMPRODUCT(--($B167='Старый прайс'!$A$4:$B$352))</f>
        <v>1</v>
      </c>
    </row>
    <row r="168" spans="1:4" x14ac:dyDescent="0.2">
      <c r="A168" t="s">
        <v>515</v>
      </c>
      <c r="B168">
        <v>4936</v>
      </c>
      <c r="D168">
        <f>SUMPRODUCT(--($B168='Старый прайс'!$A$4:$B$352))</f>
        <v>0</v>
      </c>
    </row>
    <row r="169" spans="1:4" x14ac:dyDescent="0.2">
      <c r="A169" t="s">
        <v>516</v>
      </c>
      <c r="B169">
        <v>3464</v>
      </c>
      <c r="D169">
        <f>SUMPRODUCT(--($B169='Старый прайс'!$A$4:$B$352))</f>
        <v>1</v>
      </c>
    </row>
    <row r="170" spans="1:4" x14ac:dyDescent="0.2">
      <c r="A170" t="s">
        <v>517</v>
      </c>
      <c r="B170">
        <v>4922</v>
      </c>
      <c r="D170">
        <f>SUMPRODUCT(--($B170='Старый прайс'!$A$4:$B$352))</f>
        <v>0</v>
      </c>
    </row>
    <row r="171" spans="1:4" x14ac:dyDescent="0.2">
      <c r="A171" t="s">
        <v>518</v>
      </c>
      <c r="B171">
        <v>4777</v>
      </c>
      <c r="D171">
        <f>SUMPRODUCT(--($B171='Старый прайс'!$A$4:$B$352))</f>
        <v>1</v>
      </c>
    </row>
    <row r="172" spans="1:4" x14ac:dyDescent="0.2">
      <c r="A172" t="s">
        <v>519</v>
      </c>
      <c r="B172">
        <v>4847</v>
      </c>
      <c r="D172">
        <f>SUMPRODUCT(--($B172='Старый прайс'!$A$4:$B$352))</f>
        <v>0</v>
      </c>
    </row>
    <row r="173" spans="1:4" x14ac:dyDescent="0.2">
      <c r="A173" t="s">
        <v>520</v>
      </c>
      <c r="B173">
        <v>4916</v>
      </c>
      <c r="D173">
        <f>SUMPRODUCT(--($B173='Старый прайс'!$A$4:$B$352))</f>
        <v>0</v>
      </c>
    </row>
    <row r="174" spans="1:4" x14ac:dyDescent="0.2">
      <c r="A174" t="s">
        <v>521</v>
      </c>
      <c r="B174">
        <v>4919</v>
      </c>
      <c r="D174">
        <f>SUMPRODUCT(--($B174='Старый прайс'!$A$4:$B$352))</f>
        <v>0</v>
      </c>
    </row>
    <row r="175" spans="1:4" x14ac:dyDescent="0.2">
      <c r="A175" t="s">
        <v>522</v>
      </c>
      <c r="B175">
        <v>2706</v>
      </c>
      <c r="D175">
        <f>SUMPRODUCT(--($B175='Старый прайс'!$A$4:$B$352))</f>
        <v>0</v>
      </c>
    </row>
    <row r="176" spans="1:4" x14ac:dyDescent="0.2">
      <c r="A176" t="s">
        <v>523</v>
      </c>
      <c r="B176">
        <v>668</v>
      </c>
      <c r="D176">
        <f>SUMPRODUCT(--($B176='Старый прайс'!$A$4:$B$352))</f>
        <v>1</v>
      </c>
    </row>
    <row r="177" spans="1:4" x14ac:dyDescent="0.2">
      <c r="A177" t="s">
        <v>524</v>
      </c>
      <c r="B177">
        <v>694</v>
      </c>
      <c r="D177">
        <f>SUMPRODUCT(--($B177='Старый прайс'!$A$4:$B$352))</f>
        <v>1</v>
      </c>
    </row>
    <row r="178" spans="1:4" x14ac:dyDescent="0.2">
      <c r="A178" t="s">
        <v>237</v>
      </c>
      <c r="D178">
        <f>SUMPRODUCT(--($B178='Старый прайс'!$A$4:$B$352))</f>
        <v>7</v>
      </c>
    </row>
    <row r="179" spans="1:4" x14ac:dyDescent="0.2">
      <c r="A179" t="s">
        <v>525</v>
      </c>
      <c r="B179">
        <v>4895</v>
      </c>
      <c r="D179">
        <f>SUMPRODUCT(--($B179='Старый прайс'!$A$4:$B$352))</f>
        <v>1</v>
      </c>
    </row>
    <row r="180" spans="1:4" x14ac:dyDescent="0.2">
      <c r="A180" t="s">
        <v>526</v>
      </c>
      <c r="B180">
        <v>4952</v>
      </c>
      <c r="D180">
        <f>SUMPRODUCT(--($B180='Старый прайс'!$A$4:$B$352))</f>
        <v>0</v>
      </c>
    </row>
    <row r="181" spans="1:4" x14ac:dyDescent="0.2">
      <c r="A181" t="s">
        <v>527</v>
      </c>
      <c r="B181">
        <v>4610</v>
      </c>
      <c r="D181">
        <f>SUMPRODUCT(--($B181='Старый прайс'!$A$4:$B$352))</f>
        <v>1</v>
      </c>
    </row>
    <row r="182" spans="1:4" x14ac:dyDescent="0.2">
      <c r="A182" t="s">
        <v>528</v>
      </c>
      <c r="B182">
        <v>4756</v>
      </c>
      <c r="D182">
        <f>SUMPRODUCT(--($B182='Старый прайс'!$A$4:$B$352))</f>
        <v>1</v>
      </c>
    </row>
    <row r="183" spans="1:4" x14ac:dyDescent="0.2">
      <c r="A183" t="s">
        <v>529</v>
      </c>
      <c r="B183">
        <v>4611</v>
      </c>
      <c r="D183">
        <f>SUMPRODUCT(--($B183='Старый прайс'!$A$4:$B$352))</f>
        <v>1</v>
      </c>
    </row>
    <row r="184" spans="1:4" x14ac:dyDescent="0.2">
      <c r="A184" t="s">
        <v>530</v>
      </c>
      <c r="B184">
        <v>4941</v>
      </c>
      <c r="D184">
        <f>SUMPRODUCT(--($B184='Старый прайс'!$A$4:$B$352))</f>
        <v>0</v>
      </c>
    </row>
    <row r="185" spans="1:4" x14ac:dyDescent="0.2">
      <c r="A185" t="s">
        <v>531</v>
      </c>
      <c r="B185">
        <v>4231</v>
      </c>
      <c r="D185">
        <f>SUMPRODUCT(--($B185='Старый прайс'!$A$4:$B$352))</f>
        <v>1</v>
      </c>
    </row>
    <row r="186" spans="1:4" x14ac:dyDescent="0.2">
      <c r="A186" t="s">
        <v>532</v>
      </c>
      <c r="B186">
        <v>3555</v>
      </c>
      <c r="D186">
        <f>SUMPRODUCT(--($B186='Старый прайс'!$A$4:$B$352))</f>
        <v>1</v>
      </c>
    </row>
    <row r="187" spans="1:4" x14ac:dyDescent="0.2">
      <c r="A187" t="s">
        <v>533</v>
      </c>
      <c r="B187">
        <v>3556</v>
      </c>
      <c r="D187">
        <f>SUMPRODUCT(--($B187='Старый прайс'!$A$4:$B$352))</f>
        <v>1</v>
      </c>
    </row>
    <row r="188" spans="1:4" x14ac:dyDescent="0.2">
      <c r="A188" t="s">
        <v>534</v>
      </c>
      <c r="B188">
        <v>3557</v>
      </c>
      <c r="D188">
        <f>SUMPRODUCT(--($B188='Старый прайс'!$A$4:$B$352))</f>
        <v>1</v>
      </c>
    </row>
    <row r="189" spans="1:4" x14ac:dyDescent="0.2">
      <c r="A189" t="s">
        <v>535</v>
      </c>
      <c r="B189">
        <v>851</v>
      </c>
      <c r="D189">
        <f>SUMPRODUCT(--($B189='Старый прайс'!$A$4:$B$352))</f>
        <v>1</v>
      </c>
    </row>
    <row r="190" spans="1:4" x14ac:dyDescent="0.2">
      <c r="A190" t="s">
        <v>536</v>
      </c>
      <c r="B190">
        <v>852</v>
      </c>
      <c r="D190">
        <f>SUMPRODUCT(--($B190='Старый прайс'!$A$4:$B$352))</f>
        <v>1</v>
      </c>
    </row>
    <row r="191" spans="1:4" x14ac:dyDescent="0.2">
      <c r="A191" t="s">
        <v>537</v>
      </c>
      <c r="B191">
        <v>853</v>
      </c>
      <c r="D191">
        <f>SUMPRODUCT(--($B191='Старый прайс'!$A$4:$B$352))</f>
        <v>1</v>
      </c>
    </row>
    <row r="192" spans="1:4" x14ac:dyDescent="0.2">
      <c r="A192" t="s">
        <v>538</v>
      </c>
      <c r="B192">
        <v>3542</v>
      </c>
      <c r="D192">
        <f>SUMPRODUCT(--($B192='Старый прайс'!$A$4:$B$352))</f>
        <v>1</v>
      </c>
    </row>
    <row r="193" spans="1:4" x14ac:dyDescent="0.2">
      <c r="A193" t="s">
        <v>539</v>
      </c>
      <c r="B193">
        <v>3313</v>
      </c>
      <c r="D193">
        <f>SUMPRODUCT(--($B193='Старый прайс'!$A$4:$B$352))</f>
        <v>1</v>
      </c>
    </row>
    <row r="194" spans="1:4" x14ac:dyDescent="0.2">
      <c r="A194" t="s">
        <v>540</v>
      </c>
      <c r="B194">
        <v>4733</v>
      </c>
      <c r="D194">
        <f>SUMPRODUCT(--($B194='Старый прайс'!$A$4:$B$352))</f>
        <v>0</v>
      </c>
    </row>
    <row r="195" spans="1:4" x14ac:dyDescent="0.2">
      <c r="A195" t="s">
        <v>541</v>
      </c>
      <c r="B195">
        <v>4700</v>
      </c>
      <c r="D195">
        <f>SUMPRODUCT(--($B195='Старый прайс'!$A$4:$B$352))</f>
        <v>1</v>
      </c>
    </row>
    <row r="196" spans="1:4" x14ac:dyDescent="0.2">
      <c r="A196" t="s">
        <v>542</v>
      </c>
      <c r="B196">
        <v>4662</v>
      </c>
      <c r="D196">
        <f>SUMPRODUCT(--($B196='Старый прайс'!$A$4:$B$352))</f>
        <v>0</v>
      </c>
    </row>
    <row r="197" spans="1:4" x14ac:dyDescent="0.2">
      <c r="A197" t="s">
        <v>543</v>
      </c>
      <c r="B197">
        <v>1924</v>
      </c>
      <c r="D197">
        <f>SUMPRODUCT(--($B197='Старый прайс'!$A$4:$B$352))</f>
        <v>1</v>
      </c>
    </row>
    <row r="198" spans="1:4" x14ac:dyDescent="0.2">
      <c r="A198" t="s">
        <v>544</v>
      </c>
      <c r="B198">
        <v>2835</v>
      </c>
      <c r="D198">
        <f>SUMPRODUCT(--($B198='Старый прайс'!$A$4:$B$352))</f>
        <v>0</v>
      </c>
    </row>
    <row r="199" spans="1:4" x14ac:dyDescent="0.2">
      <c r="A199" t="s">
        <v>545</v>
      </c>
      <c r="B199">
        <v>3224</v>
      </c>
      <c r="D199">
        <f>SUMPRODUCT(--($B199='Старый прайс'!$A$4:$B$352))</f>
        <v>1</v>
      </c>
    </row>
    <row r="200" spans="1:4" x14ac:dyDescent="0.2">
      <c r="A200" t="s">
        <v>546</v>
      </c>
      <c r="B200">
        <v>2538</v>
      </c>
      <c r="D200">
        <f>SUMPRODUCT(--($B200='Старый прайс'!$A$4:$B$352))</f>
        <v>1</v>
      </c>
    </row>
    <row r="201" spans="1:4" x14ac:dyDescent="0.2">
      <c r="A201" t="s">
        <v>547</v>
      </c>
      <c r="B201">
        <v>2678</v>
      </c>
      <c r="D201">
        <f>SUMPRODUCT(--($B201='Старый прайс'!$A$4:$B$352))</f>
        <v>1</v>
      </c>
    </row>
    <row r="202" spans="1:4" x14ac:dyDescent="0.2">
      <c r="A202" t="s">
        <v>548</v>
      </c>
      <c r="B202">
        <v>202</v>
      </c>
      <c r="D202">
        <f>SUMPRODUCT(--($B202='Старый прайс'!$A$4:$B$352))</f>
        <v>1</v>
      </c>
    </row>
    <row r="203" spans="1:4" x14ac:dyDescent="0.2">
      <c r="A203" t="s">
        <v>549</v>
      </c>
      <c r="B203">
        <v>3431</v>
      </c>
      <c r="D203">
        <f>SUMPRODUCT(--($B203='Старый прайс'!$A$4:$B$352))</f>
        <v>0</v>
      </c>
    </row>
    <row r="204" spans="1:4" x14ac:dyDescent="0.2">
      <c r="A204" t="s">
        <v>550</v>
      </c>
      <c r="B204">
        <v>4850</v>
      </c>
      <c r="D204">
        <f>SUMPRODUCT(--($B204='Старый прайс'!$A$4:$B$352))</f>
        <v>1</v>
      </c>
    </row>
    <row r="205" spans="1:4" x14ac:dyDescent="0.2">
      <c r="A205" t="s">
        <v>551</v>
      </c>
      <c r="B205">
        <v>3920</v>
      </c>
      <c r="D205">
        <f>SUMPRODUCT(--($B205='Старый прайс'!$A$4:$B$352))</f>
        <v>1</v>
      </c>
    </row>
    <row r="206" spans="1:4" x14ac:dyDescent="0.2">
      <c r="A206" t="s">
        <v>552</v>
      </c>
      <c r="B206">
        <v>4212</v>
      </c>
      <c r="D206">
        <f>SUMPRODUCT(--($B206='Старый прайс'!$A$4:$B$352))</f>
        <v>1</v>
      </c>
    </row>
    <row r="207" spans="1:4" x14ac:dyDescent="0.2">
      <c r="A207" t="s">
        <v>553</v>
      </c>
      <c r="B207">
        <v>3165</v>
      </c>
      <c r="D207">
        <f>SUMPRODUCT(--($B207='Старый прайс'!$A$4:$B$352))</f>
        <v>1</v>
      </c>
    </row>
    <row r="208" spans="1:4" x14ac:dyDescent="0.2">
      <c r="A208" t="s">
        <v>554</v>
      </c>
      <c r="B208">
        <v>2994</v>
      </c>
      <c r="D208">
        <f>SUMPRODUCT(--($B208='Старый прайс'!$A$4:$B$352))</f>
        <v>1</v>
      </c>
    </row>
    <row r="209" spans="1:4" x14ac:dyDescent="0.2">
      <c r="A209" t="s">
        <v>555</v>
      </c>
      <c r="B209">
        <v>3040</v>
      </c>
      <c r="D209">
        <f>SUMPRODUCT(--($B209='Старый прайс'!$A$4:$B$352))</f>
        <v>1</v>
      </c>
    </row>
    <row r="210" spans="1:4" x14ac:dyDescent="0.2">
      <c r="A210" t="s">
        <v>556</v>
      </c>
      <c r="B210">
        <v>4935</v>
      </c>
      <c r="D210">
        <f>SUMPRODUCT(--($B210='Старый прайс'!$A$4:$B$352))</f>
        <v>0</v>
      </c>
    </row>
    <row r="211" spans="1:4" x14ac:dyDescent="0.2">
      <c r="A211" t="s">
        <v>557</v>
      </c>
      <c r="B211">
        <v>4851</v>
      </c>
      <c r="D211">
        <f>SUMPRODUCT(--($B211='Старый прайс'!$A$4:$B$352))</f>
        <v>1</v>
      </c>
    </row>
    <row r="212" spans="1:4" x14ac:dyDescent="0.2">
      <c r="A212" t="s">
        <v>558</v>
      </c>
      <c r="B212">
        <v>4909</v>
      </c>
      <c r="D212">
        <f>SUMPRODUCT(--($B212='Старый прайс'!$A$4:$B$352))</f>
        <v>0</v>
      </c>
    </row>
    <row r="213" spans="1:4" x14ac:dyDescent="0.2">
      <c r="A213" t="s">
        <v>559</v>
      </c>
      <c r="B213">
        <v>4928</v>
      </c>
      <c r="D213">
        <f>SUMPRODUCT(--($B213='Старый прайс'!$A$4:$B$352))</f>
        <v>0</v>
      </c>
    </row>
    <row r="214" spans="1:4" x14ac:dyDescent="0.2">
      <c r="A214" t="s">
        <v>560</v>
      </c>
      <c r="B214">
        <v>4901</v>
      </c>
      <c r="D214">
        <f>SUMPRODUCT(--($B214='Старый прайс'!$A$4:$B$352))</f>
        <v>0</v>
      </c>
    </row>
    <row r="215" spans="1:4" x14ac:dyDescent="0.2">
      <c r="A215" t="s">
        <v>561</v>
      </c>
      <c r="B215">
        <v>4840</v>
      </c>
      <c r="D215">
        <f>SUMPRODUCT(--($B215='Старый прайс'!$A$4:$B$352))</f>
        <v>1</v>
      </c>
    </row>
    <row r="216" spans="1:4" x14ac:dyDescent="0.2">
      <c r="A216" t="s">
        <v>562</v>
      </c>
      <c r="B216">
        <v>3828</v>
      </c>
      <c r="D216">
        <f>SUMPRODUCT(--($B216='Старый прайс'!$A$4:$B$352))</f>
        <v>0</v>
      </c>
    </row>
    <row r="217" spans="1:4" x14ac:dyDescent="0.2">
      <c r="A217" t="s">
        <v>563</v>
      </c>
      <c r="B217">
        <v>500</v>
      </c>
      <c r="D217">
        <f>SUMPRODUCT(--($B217='Старый прайс'!$A$4:$B$352))</f>
        <v>1</v>
      </c>
    </row>
    <row r="218" spans="1:4" x14ac:dyDescent="0.2">
      <c r="A218" t="s">
        <v>564</v>
      </c>
      <c r="B218">
        <v>3571</v>
      </c>
      <c r="D218">
        <f>SUMPRODUCT(--($B218='Старый прайс'!$A$4:$B$352))</f>
        <v>1</v>
      </c>
    </row>
    <row r="219" spans="1:4" x14ac:dyDescent="0.2">
      <c r="A219" t="s">
        <v>565</v>
      </c>
      <c r="B219">
        <v>3491</v>
      </c>
      <c r="D219">
        <f>SUMPRODUCT(--($B219='Старый прайс'!$A$4:$B$352))</f>
        <v>1</v>
      </c>
    </row>
    <row r="220" spans="1:4" x14ac:dyDescent="0.2">
      <c r="A220" t="s">
        <v>566</v>
      </c>
      <c r="B220">
        <v>3475</v>
      </c>
      <c r="D220">
        <f>SUMPRODUCT(--($B220='Старый прайс'!$A$4:$B$352))</f>
        <v>1</v>
      </c>
    </row>
    <row r="221" spans="1:4" x14ac:dyDescent="0.2">
      <c r="A221" t="s">
        <v>567</v>
      </c>
      <c r="B221">
        <v>4456</v>
      </c>
      <c r="D221">
        <f>SUMPRODUCT(--($B221='Старый прайс'!$A$4:$B$352))</f>
        <v>1</v>
      </c>
    </row>
    <row r="222" spans="1:4" x14ac:dyDescent="0.2">
      <c r="A222" t="s">
        <v>568</v>
      </c>
      <c r="B222">
        <v>3140</v>
      </c>
      <c r="D222">
        <f>SUMPRODUCT(--($B222='Старый прайс'!$A$4:$B$352))</f>
        <v>1</v>
      </c>
    </row>
    <row r="223" spans="1:4" x14ac:dyDescent="0.2">
      <c r="A223" t="s">
        <v>569</v>
      </c>
      <c r="B223">
        <v>4619</v>
      </c>
      <c r="D223">
        <f>SUMPRODUCT(--($B223='Старый прайс'!$A$4:$B$352))</f>
        <v>1</v>
      </c>
    </row>
    <row r="224" spans="1:4" x14ac:dyDescent="0.2">
      <c r="A224" t="s">
        <v>570</v>
      </c>
      <c r="B224">
        <v>4947</v>
      </c>
      <c r="D224">
        <f>SUMPRODUCT(--($B224='Старый прайс'!$A$4:$B$352))</f>
        <v>0</v>
      </c>
    </row>
    <row r="225" spans="1:4" x14ac:dyDescent="0.2">
      <c r="A225" t="s">
        <v>571</v>
      </c>
      <c r="B225">
        <v>2199</v>
      </c>
      <c r="D225">
        <f>SUMPRODUCT(--($B225='Старый прайс'!$A$4:$B$352))</f>
        <v>1</v>
      </c>
    </row>
    <row r="226" spans="1:4" x14ac:dyDescent="0.2">
      <c r="A226" t="s">
        <v>572</v>
      </c>
      <c r="B226">
        <v>4867</v>
      </c>
      <c r="D226">
        <f>SUMPRODUCT(--($B226='Старый прайс'!$A$4:$B$352))</f>
        <v>1</v>
      </c>
    </row>
    <row r="227" spans="1:4" x14ac:dyDescent="0.2">
      <c r="A227" t="s">
        <v>328</v>
      </c>
      <c r="D227">
        <f>SUMPRODUCT(--($B227='Старый прайс'!$A$4:$B$352))</f>
        <v>7</v>
      </c>
    </row>
    <row r="228" spans="1:4" x14ac:dyDescent="0.2">
      <c r="A228" t="s">
        <v>573</v>
      </c>
      <c r="B228">
        <v>1258</v>
      </c>
      <c r="D228">
        <f>SUMPRODUCT(--($B228='Старый прайс'!$A$4:$B$352))</f>
        <v>1</v>
      </c>
    </row>
    <row r="229" spans="1:4" x14ac:dyDescent="0.2">
      <c r="A229" t="s">
        <v>574</v>
      </c>
      <c r="B229">
        <v>2216</v>
      </c>
      <c r="D229">
        <f>SUMPRODUCT(--($B229='Старый прайс'!$A$4:$B$352))</f>
        <v>1</v>
      </c>
    </row>
    <row r="230" spans="1:4" x14ac:dyDescent="0.2">
      <c r="A230" t="s">
        <v>575</v>
      </c>
      <c r="B230">
        <v>1333</v>
      </c>
      <c r="D230">
        <f>SUMPRODUCT(--($B230='Старый прайс'!$A$4:$B$352))</f>
        <v>1</v>
      </c>
    </row>
    <row r="231" spans="1:4" x14ac:dyDescent="0.2">
      <c r="A231" t="s">
        <v>576</v>
      </c>
      <c r="B231">
        <v>875</v>
      </c>
      <c r="D231">
        <f>SUMPRODUCT(--($B231='Старый прайс'!$A$4:$B$352))</f>
        <v>1</v>
      </c>
    </row>
    <row r="232" spans="1:4" x14ac:dyDescent="0.2">
      <c r="A232" t="s">
        <v>577</v>
      </c>
      <c r="B232">
        <v>876</v>
      </c>
      <c r="D232">
        <f>SUMPRODUCT(--($B232='Старый прайс'!$A$4:$B$352))</f>
        <v>1</v>
      </c>
    </row>
    <row r="233" spans="1:4" x14ac:dyDescent="0.2">
      <c r="A233" t="s">
        <v>578</v>
      </c>
      <c r="B233">
        <v>2299</v>
      </c>
      <c r="D233">
        <f>SUMPRODUCT(--($B233='Старый прайс'!$A$4:$B$352))</f>
        <v>1</v>
      </c>
    </row>
    <row r="234" spans="1:4" x14ac:dyDescent="0.2">
      <c r="A234" t="s">
        <v>579</v>
      </c>
      <c r="B234">
        <v>2301</v>
      </c>
      <c r="D234">
        <f>SUMPRODUCT(--($B234='Старый прайс'!$A$4:$B$352))</f>
        <v>1</v>
      </c>
    </row>
    <row r="235" spans="1:4" x14ac:dyDescent="0.2">
      <c r="A235" t="s">
        <v>580</v>
      </c>
      <c r="D235">
        <f>SUMPRODUCT(--($B235='Старый прайс'!$A$4:$B$352))</f>
        <v>7</v>
      </c>
    </row>
    <row r="236" spans="1:4" x14ac:dyDescent="0.2">
      <c r="A236" t="s">
        <v>581</v>
      </c>
      <c r="B236">
        <v>4775</v>
      </c>
      <c r="D236">
        <f>SUMPRODUCT(--($B236='Старый прайс'!$A$4:$B$352))</f>
        <v>0</v>
      </c>
    </row>
    <row r="237" spans="1:4" x14ac:dyDescent="0.2">
      <c r="A237" t="s">
        <v>582</v>
      </c>
      <c r="B237">
        <v>4046</v>
      </c>
      <c r="D237">
        <f>SUMPRODUCT(--($B237='Старый прайс'!$A$4:$B$352))</f>
        <v>0</v>
      </c>
    </row>
    <row r="238" spans="1:4" x14ac:dyDescent="0.2">
      <c r="A238" t="s">
        <v>583</v>
      </c>
      <c r="B238">
        <v>2646</v>
      </c>
      <c r="D238">
        <f>SUMPRODUCT(--($B238='Старый прайс'!$A$4:$B$352))</f>
        <v>0</v>
      </c>
    </row>
    <row r="239" spans="1:4" x14ac:dyDescent="0.2">
      <c r="A239" t="s">
        <v>584</v>
      </c>
      <c r="B239">
        <v>2649</v>
      </c>
      <c r="D239">
        <f>SUMPRODUCT(--($B239='Старый прайс'!$A$4:$B$352))</f>
        <v>0</v>
      </c>
    </row>
    <row r="240" spans="1:4" x14ac:dyDescent="0.2">
      <c r="A240" t="s">
        <v>585</v>
      </c>
      <c r="B240">
        <v>4745</v>
      </c>
      <c r="D240">
        <f>SUMPRODUCT(--($B240='Старый прайс'!$A$4:$B$352))</f>
        <v>1</v>
      </c>
    </row>
    <row r="241" spans="1:4" x14ac:dyDescent="0.2">
      <c r="A241" t="s">
        <v>586</v>
      </c>
      <c r="B241">
        <v>4018</v>
      </c>
      <c r="D241">
        <f>SUMPRODUCT(--($B241='Старый прайс'!$A$4:$B$352))</f>
        <v>1</v>
      </c>
    </row>
    <row r="242" spans="1:4" x14ac:dyDescent="0.2">
      <c r="A242" t="s">
        <v>346</v>
      </c>
      <c r="D242">
        <f>SUMPRODUCT(--($B242='Старый прайс'!$A$4:$B$352))</f>
        <v>7</v>
      </c>
    </row>
    <row r="243" spans="1:4" x14ac:dyDescent="0.2">
      <c r="A243" t="s">
        <v>587</v>
      </c>
      <c r="B243">
        <v>4319</v>
      </c>
      <c r="D243">
        <f>SUMPRODUCT(--($B243='Старый прайс'!$A$4:$B$352))</f>
        <v>0</v>
      </c>
    </row>
    <row r="244" spans="1:4" x14ac:dyDescent="0.2">
      <c r="A244" t="s">
        <v>588</v>
      </c>
      <c r="B244">
        <v>4320</v>
      </c>
      <c r="D244">
        <f>SUMPRODUCT(--($B244='Старый прайс'!$A$4:$B$352))</f>
        <v>0</v>
      </c>
    </row>
    <row r="245" spans="1:4" x14ac:dyDescent="0.2">
      <c r="A245" t="s">
        <v>352</v>
      </c>
      <c r="D245">
        <f>SUMPRODUCT(--($B245='Старый прайс'!$A$4:$B$352))</f>
        <v>7</v>
      </c>
    </row>
    <row r="246" spans="1:4" x14ac:dyDescent="0.2">
      <c r="A246" t="s">
        <v>589</v>
      </c>
      <c r="B246">
        <v>1788</v>
      </c>
      <c r="D246">
        <f>SUMPRODUCT(--($B246='Старый прайс'!$A$4:$B$352))</f>
        <v>0</v>
      </c>
    </row>
    <row r="247" spans="1:4" x14ac:dyDescent="0.2">
      <c r="A247" t="s">
        <v>590</v>
      </c>
      <c r="B247">
        <v>3185</v>
      </c>
      <c r="D247">
        <f>SUMPRODUCT(--($B247='Старый прайс'!$A$4:$B$352))</f>
        <v>0</v>
      </c>
    </row>
    <row r="248" spans="1:4" x14ac:dyDescent="0.2">
      <c r="A248" t="s">
        <v>591</v>
      </c>
      <c r="B248">
        <v>3171</v>
      </c>
      <c r="D248">
        <f>SUMPRODUCT(--($B248='Старый прайс'!$A$4:$B$352))</f>
        <v>0</v>
      </c>
    </row>
    <row r="249" spans="1:4" x14ac:dyDescent="0.2">
      <c r="A249" t="s">
        <v>592</v>
      </c>
      <c r="B249">
        <v>3774</v>
      </c>
      <c r="D249">
        <f>SUMPRODUCT(--($B249='Старый прайс'!$A$4:$B$352))</f>
        <v>0</v>
      </c>
    </row>
    <row r="250" spans="1:4" x14ac:dyDescent="0.2">
      <c r="A250" t="s">
        <v>593</v>
      </c>
      <c r="B250">
        <v>3049</v>
      </c>
      <c r="D250">
        <f>SUMPRODUCT(--($B250='Старый прайс'!$A$4:$B$352))</f>
        <v>0</v>
      </c>
    </row>
    <row r="251" spans="1:4" x14ac:dyDescent="0.2">
      <c r="A251" t="s">
        <v>594</v>
      </c>
      <c r="B251">
        <v>3559</v>
      </c>
      <c r="D251">
        <f>SUMPRODUCT(--($B251='Старый прайс'!$A$4:$B$352))</f>
        <v>0</v>
      </c>
    </row>
    <row r="252" spans="1:4" x14ac:dyDescent="0.2">
      <c r="A252" t="s">
        <v>595</v>
      </c>
      <c r="B252">
        <v>3582</v>
      </c>
      <c r="D252">
        <f>SUMPRODUCT(--($B252='Старый прайс'!$A$4:$B$352))</f>
        <v>0</v>
      </c>
    </row>
    <row r="253" spans="1:4" x14ac:dyDescent="0.2">
      <c r="A253" t="s">
        <v>596</v>
      </c>
      <c r="B253">
        <v>2778</v>
      </c>
      <c r="D253">
        <f>SUMPRODUCT(--($B253='Старый прайс'!$A$4:$B$352))</f>
        <v>0</v>
      </c>
    </row>
    <row r="254" spans="1:4" x14ac:dyDescent="0.2">
      <c r="A254" t="s">
        <v>597</v>
      </c>
      <c r="B254">
        <v>3567</v>
      </c>
      <c r="D254">
        <f>SUMPRODUCT(--($B254='Старый прайс'!$A$4:$B$352))</f>
        <v>0</v>
      </c>
    </row>
    <row r="255" spans="1:4" x14ac:dyDescent="0.2">
      <c r="A255" t="s">
        <v>598</v>
      </c>
      <c r="B255">
        <v>4390</v>
      </c>
      <c r="D255">
        <f>SUMPRODUCT(--($B255='Старый прайс'!$A$4:$B$352))</f>
        <v>0</v>
      </c>
    </row>
    <row r="256" spans="1:4" x14ac:dyDescent="0.2">
      <c r="A256" t="s">
        <v>599</v>
      </c>
      <c r="B256">
        <v>4903</v>
      </c>
      <c r="D256">
        <f>SUMPRODUCT(--($B256='Старый прайс'!$A$4:$B$352))</f>
        <v>0</v>
      </c>
    </row>
    <row r="257" spans="1:4" x14ac:dyDescent="0.2">
      <c r="A257" t="s">
        <v>600</v>
      </c>
      <c r="B257">
        <v>3621</v>
      </c>
      <c r="D257">
        <f>SUMPRODUCT(--($B257='Старый прайс'!$A$4:$B$352))</f>
        <v>0</v>
      </c>
    </row>
    <row r="258" spans="1:4" x14ac:dyDescent="0.2">
      <c r="A258" t="s">
        <v>601</v>
      </c>
      <c r="B258">
        <v>4652</v>
      </c>
      <c r="D258">
        <f>SUMPRODUCT(--($B258='Старый прайс'!$A$4:$B$352))</f>
        <v>0</v>
      </c>
    </row>
    <row r="259" spans="1:4" x14ac:dyDescent="0.2">
      <c r="A259" t="s">
        <v>602</v>
      </c>
      <c r="B259">
        <v>3725</v>
      </c>
      <c r="D259">
        <f>SUMPRODUCT(--($B259='Старый прайс'!$A$4:$B$352))</f>
        <v>0</v>
      </c>
    </row>
    <row r="260" spans="1:4" x14ac:dyDescent="0.2">
      <c r="A260" t="s">
        <v>603</v>
      </c>
      <c r="B260">
        <v>3726</v>
      </c>
      <c r="D260">
        <f>SUMPRODUCT(--($B260='Старый прайс'!$A$4:$B$352))</f>
        <v>0</v>
      </c>
    </row>
    <row r="261" spans="1:4" x14ac:dyDescent="0.2">
      <c r="A261" t="s">
        <v>604</v>
      </c>
      <c r="B261">
        <v>4634</v>
      </c>
      <c r="D261">
        <f>SUMPRODUCT(--($B261='Старый прайс'!$A$4:$B$352))</f>
        <v>0</v>
      </c>
    </row>
    <row r="262" spans="1:4" x14ac:dyDescent="0.2">
      <c r="A262" t="s">
        <v>605</v>
      </c>
      <c r="B262">
        <v>4900</v>
      </c>
      <c r="D262">
        <f>SUMPRODUCT(--($B262='Старый прайс'!$A$4:$B$352))</f>
        <v>0</v>
      </c>
    </row>
    <row r="263" spans="1:4" x14ac:dyDescent="0.2">
      <c r="A263" t="s">
        <v>606</v>
      </c>
      <c r="B263">
        <v>4934</v>
      </c>
      <c r="D263">
        <f>SUMPRODUCT(--($B263='Старый прайс'!$A$4:$B$352))</f>
        <v>0</v>
      </c>
    </row>
    <row r="264" spans="1:4" x14ac:dyDescent="0.2">
      <c r="A264" t="s">
        <v>607</v>
      </c>
      <c r="B264">
        <v>3849</v>
      </c>
      <c r="D264">
        <f>SUMPRODUCT(--($B264='Старый прайс'!$A$4:$B$352))</f>
        <v>0</v>
      </c>
    </row>
    <row r="265" spans="1:4" x14ac:dyDescent="0.2">
      <c r="A265" t="s">
        <v>608</v>
      </c>
      <c r="B265">
        <v>2652</v>
      </c>
      <c r="D265">
        <f>SUMPRODUCT(--($B265='Старый прайс'!$A$4:$B$352))</f>
        <v>0</v>
      </c>
    </row>
    <row r="266" spans="1:4" x14ac:dyDescent="0.2">
      <c r="A266" t="s">
        <v>609</v>
      </c>
      <c r="D266">
        <f>SUMPRODUCT(--($B266='Старый прайс'!$A$4:$B$352))</f>
        <v>7</v>
      </c>
    </row>
    <row r="267" spans="1:4" x14ac:dyDescent="0.2">
      <c r="A267" t="s">
        <v>610</v>
      </c>
      <c r="B267">
        <v>4829</v>
      </c>
      <c r="D267">
        <f>SUMPRODUCT(--($B267='Старый прайс'!$A$4:$B$352))</f>
        <v>0</v>
      </c>
    </row>
    <row r="268" spans="1:4" x14ac:dyDescent="0.2">
      <c r="A268" t="s">
        <v>611</v>
      </c>
      <c r="B268">
        <v>4931</v>
      </c>
      <c r="D268">
        <f>SUMPRODUCT(--($B268='Старый прайс'!$A$4:$B$352))</f>
        <v>0</v>
      </c>
    </row>
    <row r="269" spans="1:4" x14ac:dyDescent="0.2">
      <c r="A269" t="s">
        <v>612</v>
      </c>
      <c r="B269">
        <v>4764</v>
      </c>
      <c r="D269">
        <f>SUMPRODUCT(--($B269='Старый прайс'!$A$4:$B$352))</f>
        <v>0</v>
      </c>
    </row>
    <row r="270" spans="1:4" x14ac:dyDescent="0.2">
      <c r="A270" t="s">
        <v>613</v>
      </c>
      <c r="B270">
        <v>4763</v>
      </c>
      <c r="D270">
        <f>SUMPRODUCT(--($B270='Старый прайс'!$A$4:$B$352))</f>
        <v>0</v>
      </c>
    </row>
    <row r="271" spans="1:4" x14ac:dyDescent="0.2">
      <c r="A271" t="s">
        <v>614</v>
      </c>
      <c r="B271">
        <v>4912</v>
      </c>
      <c r="D271">
        <f>SUMPRODUCT(--($B271='Старый прайс'!$A$4:$B$352))</f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BD24FA2-44AC-48FA-94FD-88017FEA7A77}">
            <xm:f>SUMPRODUCT(--('Старый прайс'!$B2=$A$4:$B$271))</xm:f>
            <x14:dxf/>
          </x14:cfRule>
          <xm:sqref>A4</xm:sqref>
        </x14:conditionalFormatting>
        <x14:conditionalFormatting xmlns:xm="http://schemas.microsoft.com/office/excel/2006/main">
          <x14:cfRule type="expression" priority="1" stopIfTrue="1" id="{167C817E-ECD2-47B9-915D-943B9117A9A8}">
            <xm:f>SUMPRODUCT(--($B4='Старый прайс'!$A$4:$B$352))</xm:f>
            <x14:dxf>
              <fill>
                <patternFill>
                  <bgColor rgb="FFFFC000"/>
                </patternFill>
              </fill>
            </x14:dxf>
          </x14:cfRule>
          <xm:sqref>A4:B271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Старый прайс</vt:lpstr>
      <vt:lpstr>Новый прайс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Хазиев Рустем Анасович</dc:creator>
  <cp:lastModifiedBy>HazievRA</cp:lastModifiedBy>
  <dcterms:created xsi:type="dcterms:W3CDTF">2014-12-08T10:11:33Z</dcterms:created>
  <dcterms:modified xsi:type="dcterms:W3CDTF">2014-12-08T10:27:39Z</dcterms:modified>
</cp:coreProperties>
</file>