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12120"/>
  </bookViews>
  <sheets>
    <sheet name="Списки" sheetId="1" r:id="rId1"/>
  </sheets>
  <externalReferences>
    <externalReference r:id="rId2"/>
  </externalReferences>
  <definedNames>
    <definedName name="_xlnm._FilterDatabase" localSheetId="0" hidden="1">Списки!#REF!</definedName>
    <definedName name="Бочонок">Списки!#REF!</definedName>
    <definedName name="ГОСТ">OFFSET(Списки!#REF!,,MATCH([1]Технология!$A1,Списки!#REF!,0)-1,COUNTA(OFFSET(Списки!#REF!,,MATCH([1]Технология!$A1,Списки!#REF!,0)-1,1000)))</definedName>
    <definedName name="Заглушка">Списки!#REF!</definedName>
    <definedName name="Извещатель">Списки!#REF!</definedName>
    <definedName name="Муфта">Списки!#REF!</definedName>
    <definedName name="Оповещатель">Списки!#REF!</definedName>
    <definedName name="Отвод">Списки!#REF!</definedName>
    <definedName name="Переход">Списки!#REF!</definedName>
    <definedName name="Прибор">Списки!#REF!</definedName>
    <definedName name="Провод">Списки!#REF!</definedName>
    <definedName name="Резьба">Списки!#REF!</definedName>
    <definedName name="Сгон">Списки!#REF!</definedName>
    <definedName name="Спринклер">Списки!#REF!</definedName>
    <definedName name="Тройник">Списки!#REF!</definedName>
    <definedName name="Труба">Списки!#REF!</definedName>
    <definedName name="Фланец">Списки!#REF!</definedName>
    <definedName name="Хомут">Списки!#REF!</definedName>
  </definedNames>
  <calcPr calcId="144525"/>
</workbook>
</file>

<file path=xl/calcChain.xml><?xml version="1.0" encoding="utf-8"?>
<calcChain xmlns="http://schemas.openxmlformats.org/spreadsheetml/2006/main">
  <c r="F4" i="1" l="1"/>
  <c r="G4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</calcChain>
</file>

<file path=xl/sharedStrings.xml><?xml version="1.0" encoding="utf-8"?>
<sst xmlns="http://schemas.openxmlformats.org/spreadsheetml/2006/main" count="21" uniqueCount="15">
  <si>
    <t>Отвод</t>
  </si>
  <si>
    <t>Тройник</t>
  </si>
  <si>
    <t>кол-во фитингов</t>
  </si>
  <si>
    <t>Опуск</t>
  </si>
  <si>
    <t>Диафрагма</t>
  </si>
  <si>
    <t>Ствол</t>
  </si>
  <si>
    <t>Рукав</t>
  </si>
  <si>
    <t>Гайка</t>
  </si>
  <si>
    <t>Кран</t>
  </si>
  <si>
    <t>Шкаф</t>
  </si>
  <si>
    <t>Резьба</t>
  </si>
  <si>
    <t>Итого</t>
  </si>
  <si>
    <t>Оборудоание</t>
  </si>
  <si>
    <t>кол-во</t>
  </si>
  <si>
    <t>Назв.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</si>
</sst>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;General;"/>
  </numFmts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5" xfId="0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/>
    <xf numFmtId="0" fontId="0" fillId="0" borderId="0" xfId="0" applyAlignment="1">
      <alignment horizontal="justify" vertical="justify"/>
    </xf>
    <xf numFmtId="0" fontId="0" fillId="3" borderId="5" xfId="0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/>
    <xf numFmtId="0" fontId="0" fillId="2" borderId="5" xfId="0" applyFill="1" applyBorder="1" applyAlignment="1">
      <alignment horizontal="center"/>
    </xf>
    <xf numFmtId="164" fontId="0" fillId="2" borderId="5" xfId="0" applyNumberFormat="1" applyFont="1" applyFill="1" applyBorder="1"/>
    <xf numFmtId="164" fontId="0" fillId="2" borderId="5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13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&#1050;&#1086;&#1083;&#1080;&#1095;&#1077;&#1089;&#1090;&#1074;&#1086;%20&#1086;&#1073;&#1086;&#1088;&#1091;&#1076;&#1086;&#1074;&#1072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ология"/>
      <sheetName val="Электрика"/>
      <sheetName val="Спецификация"/>
      <sheetName val="Прайс техн."/>
      <sheetName val="Прайс электр."/>
    </sheetNames>
    <sheetDataSet>
      <sheetData sheetId="0"/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1" name="Шкаф" displayName="Шкаф" ref="A1:B9" totalsRowShown="0" headerRowDxfId="12" headerRowBorderDxfId="11" tableBorderDxfId="10" totalsRowBorderDxfId="9">
  <tableColumns count="2">
    <tableColumn id="1" name="Шкаф" dataDxfId="8"/>
    <tableColumn id="2" name="кол-во фитингов" dataDxfId="7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2" name="Опуск" displayName="Опуск" ref="A11:B18" totalsRowShown="0" headerRowDxfId="6" dataDxfId="4" headerRowBorderDxfId="5" tableBorderDxfId="3" totalsRowBorderDxfId="2">
  <tableColumns count="2">
    <tableColumn id="1" name="Опуск" dataDxfId="1"/>
    <tableColumn id="2" name="кол-во фитингов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F4" sqref="F4"/>
    </sheetView>
  </sheetViews>
  <sheetFormatPr defaultRowHeight="15" x14ac:dyDescent="0.25"/>
  <cols>
    <col min="1" max="7" width="15.7109375" customWidth="1"/>
    <col min="8" max="10" width="12.7109375" customWidth="1"/>
    <col min="11" max="11" width="11.7109375" customWidth="1"/>
    <col min="12" max="12" width="11.5703125" customWidth="1"/>
    <col min="13" max="13" width="8.7109375" customWidth="1"/>
    <col min="14" max="14" width="16" customWidth="1"/>
    <col min="15" max="15" width="8.7109375" customWidth="1"/>
    <col min="16" max="16" width="20.28515625" customWidth="1"/>
    <col min="17" max="17" width="16.85546875" customWidth="1"/>
    <col min="21" max="21" width="15.42578125" customWidth="1"/>
  </cols>
  <sheetData>
    <row r="1" spans="1:14" x14ac:dyDescent="0.25">
      <c r="A1" s="16" t="s">
        <v>9</v>
      </c>
      <c r="B1" s="15" t="s">
        <v>2</v>
      </c>
      <c r="N1" s="13"/>
    </row>
    <row r="2" spans="1:14" x14ac:dyDescent="0.25">
      <c r="A2" s="11" t="s">
        <v>1</v>
      </c>
      <c r="B2" s="10">
        <v>1</v>
      </c>
      <c r="N2" s="13"/>
    </row>
    <row r="3" spans="1:14" x14ac:dyDescent="0.25">
      <c r="A3" s="11" t="s">
        <v>0</v>
      </c>
      <c r="B3" s="10">
        <v>2</v>
      </c>
      <c r="D3" s="14" t="s">
        <v>14</v>
      </c>
      <c r="E3" s="14" t="s">
        <v>13</v>
      </c>
      <c r="F3" s="14" t="s">
        <v>12</v>
      </c>
      <c r="G3" s="14" t="s">
        <v>11</v>
      </c>
      <c r="I3" t="s">
        <v>9</v>
      </c>
      <c r="N3" s="13"/>
    </row>
    <row r="4" spans="1:14" x14ac:dyDescent="0.25">
      <c r="A4" s="12" t="s">
        <v>10</v>
      </c>
      <c r="B4" s="10">
        <v>1</v>
      </c>
      <c r="D4" s="5" t="s">
        <v>9</v>
      </c>
      <c r="E4" s="17">
        <v>5</v>
      </c>
      <c r="F4" s="18" t="str">
        <f t="shared" ref="F4:F12" si="0">IF(F3="",0,INDEX(A:A,MATCH(D$4,A:A,)+ROW(A1)))</f>
        <v>Тройник</v>
      </c>
      <c r="G4" s="19">
        <f>IF(F3="",0,INDEX(B:B,MATCH(D$4,A:A,)+ROW(A1)))*E$4</f>
        <v>5</v>
      </c>
      <c r="I4" t="s">
        <v>3</v>
      </c>
    </row>
    <row r="5" spans="1:14" x14ac:dyDescent="0.25">
      <c r="A5" s="11" t="s">
        <v>8</v>
      </c>
      <c r="B5" s="10">
        <v>1</v>
      </c>
      <c r="D5" s="5"/>
      <c r="E5" s="5"/>
      <c r="F5" s="18" t="str">
        <f t="shared" si="0"/>
        <v>Отвод</v>
      </c>
      <c r="G5" s="19">
        <f t="shared" ref="G5:G12" si="1">IF(F4="",0,INDEX(B:B,MATCH(D$4,A:A,)+ROW(A2)))*E$4</f>
        <v>10</v>
      </c>
    </row>
    <row r="6" spans="1:14" x14ac:dyDescent="0.25">
      <c r="A6" s="11" t="s">
        <v>7</v>
      </c>
      <c r="B6" s="10">
        <v>1</v>
      </c>
      <c r="D6" s="5"/>
      <c r="E6" s="5"/>
      <c r="F6" s="18" t="str">
        <f t="shared" si="0"/>
        <v>Резьба</v>
      </c>
      <c r="G6" s="19">
        <f t="shared" si="1"/>
        <v>5</v>
      </c>
    </row>
    <row r="7" spans="1:14" x14ac:dyDescent="0.25">
      <c r="A7" s="11" t="s">
        <v>6</v>
      </c>
      <c r="B7" s="10">
        <v>1</v>
      </c>
      <c r="D7" s="5"/>
      <c r="E7" s="5"/>
      <c r="F7" s="18" t="str">
        <f t="shared" si="0"/>
        <v>Кран</v>
      </c>
      <c r="G7" s="19">
        <f t="shared" si="1"/>
        <v>5</v>
      </c>
    </row>
    <row r="8" spans="1:14" x14ac:dyDescent="0.25">
      <c r="A8" s="11" t="s">
        <v>5</v>
      </c>
      <c r="B8" s="10">
        <v>1</v>
      </c>
      <c r="D8" s="5"/>
      <c r="E8" s="5"/>
      <c r="F8" s="18" t="str">
        <f t="shared" si="0"/>
        <v>Гайка</v>
      </c>
      <c r="G8" s="19">
        <f t="shared" si="1"/>
        <v>5</v>
      </c>
    </row>
    <row r="9" spans="1:14" x14ac:dyDescent="0.25">
      <c r="A9" s="9" t="s">
        <v>4</v>
      </c>
      <c r="B9" s="8">
        <v>1</v>
      </c>
      <c r="D9" s="5"/>
      <c r="E9" s="5"/>
      <c r="F9" s="18" t="str">
        <f t="shared" si="0"/>
        <v>Рукав</v>
      </c>
      <c r="G9" s="19">
        <f t="shared" si="1"/>
        <v>5</v>
      </c>
    </row>
    <row r="10" spans="1:14" x14ac:dyDescent="0.25">
      <c r="D10" s="5"/>
      <c r="E10" s="5"/>
      <c r="F10" s="18" t="str">
        <f t="shared" si="0"/>
        <v>Ствол</v>
      </c>
      <c r="G10" s="19">
        <f t="shared" si="1"/>
        <v>5</v>
      </c>
    </row>
    <row r="11" spans="1:14" x14ac:dyDescent="0.25">
      <c r="A11" s="7" t="s">
        <v>3</v>
      </c>
      <c r="B11" s="6" t="s">
        <v>2</v>
      </c>
      <c r="D11" s="5"/>
      <c r="E11" s="5"/>
      <c r="F11" s="18" t="str">
        <f t="shared" si="0"/>
        <v>Диафрагма</v>
      </c>
      <c r="G11" s="19">
        <f t="shared" si="1"/>
        <v>5</v>
      </c>
    </row>
    <row r="12" spans="1:14" x14ac:dyDescent="0.25">
      <c r="A12" s="4" t="s">
        <v>1</v>
      </c>
      <c r="B12" s="3">
        <v>2</v>
      </c>
      <c r="D12" s="5"/>
      <c r="E12" s="5"/>
      <c r="F12" s="18">
        <f t="shared" si="0"/>
        <v>0</v>
      </c>
      <c r="G12" s="19">
        <f t="shared" si="1"/>
        <v>0</v>
      </c>
    </row>
    <row r="13" spans="1:14" x14ac:dyDescent="0.25">
      <c r="A13" s="4" t="s">
        <v>0</v>
      </c>
      <c r="B13" s="3">
        <v>2</v>
      </c>
    </row>
    <row r="14" spans="1:14" x14ac:dyDescent="0.25">
      <c r="A14" s="4"/>
      <c r="B14" s="3"/>
    </row>
    <row r="15" spans="1:14" x14ac:dyDescent="0.25">
      <c r="A15" s="4"/>
      <c r="B15" s="3"/>
    </row>
    <row r="16" spans="1:14" x14ac:dyDescent="0.25">
      <c r="A16" s="4"/>
      <c r="B16" s="3"/>
    </row>
    <row r="17" spans="1:2" x14ac:dyDescent="0.25">
      <c r="A17" s="4"/>
      <c r="B17" s="3"/>
    </row>
    <row r="18" spans="1:2" x14ac:dyDescent="0.25">
      <c r="A18" s="2"/>
      <c r="B18" s="1"/>
    </row>
  </sheetData>
  <dataValidations count="1">
    <dataValidation type="list" allowBlank="1" showInputMessage="1" showErrorMessage="1" sqref="D4:D12">
      <formula1>$I$3:$I$4</formula1>
    </dataValidation>
  </dataValidation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Hlebnikov_U</dc:creator>
  <cp:lastModifiedBy>Admin</cp:lastModifiedBy>
  <dcterms:created xsi:type="dcterms:W3CDTF">2014-12-10T15:18:52Z</dcterms:created>
  <dcterms:modified xsi:type="dcterms:W3CDTF">2014-12-11T00:14:35Z</dcterms:modified>
</cp:coreProperties>
</file>