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I103" s="1"/>
  <c r="H104"/>
  <c r="H105"/>
  <c r="I105" s="1"/>
  <c r="H106"/>
  <c r="H107"/>
  <c r="I107" s="1"/>
  <c r="I7"/>
  <c r="H7"/>
  <c r="I106"/>
  <c r="I104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ill="1"/>
    <xf numFmtId="0" fontId="1" fillId="0" borderId="0" xfId="0" applyFont="1"/>
  </cellXfs>
  <cellStyles count="1">
    <cellStyle name="Обычный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8634519858571399E-2"/>
          <c:y val="1.1300962379702538E-2"/>
          <c:w val="0.79483933103403392"/>
          <c:h val="0.93304782735491398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0.1025059760091972"/>
                  <c:y val="0.21848191892680083"/>
                </c:manualLayout>
              </c:layout>
              <c:numFmt formatCode="0.0000000000E+00" sourceLinked="0"/>
            </c:trendlineLbl>
          </c:trendline>
          <c:xVal>
            <c:numRef>
              <c:f>TDSheet!$F$7:$F$107</c:f>
              <c:numCache>
                <c:formatCode>General</c:formatCode>
                <c:ptCount val="101"/>
                <c:pt idx="0">
                  <c:v>18</c:v>
                </c:pt>
                <c:pt idx="1">
                  <c:v>17.882000000000001</c:v>
                </c:pt>
                <c:pt idx="2">
                  <c:v>17.763999999999999</c:v>
                </c:pt>
                <c:pt idx="3">
                  <c:v>17.646000000000001</c:v>
                </c:pt>
                <c:pt idx="4">
                  <c:v>17.527999999999999</c:v>
                </c:pt>
                <c:pt idx="5">
                  <c:v>17.41</c:v>
                </c:pt>
                <c:pt idx="6">
                  <c:v>17.292000000000002</c:v>
                </c:pt>
                <c:pt idx="7">
                  <c:v>17.173999999999999</c:v>
                </c:pt>
                <c:pt idx="8">
                  <c:v>17.056000000000001</c:v>
                </c:pt>
                <c:pt idx="9">
                  <c:v>16.937999999999999</c:v>
                </c:pt>
                <c:pt idx="10">
                  <c:v>16.82</c:v>
                </c:pt>
                <c:pt idx="11">
                  <c:v>16.709</c:v>
                </c:pt>
                <c:pt idx="12">
                  <c:v>16.597999999999999</c:v>
                </c:pt>
                <c:pt idx="13">
                  <c:v>16.486999999999998</c:v>
                </c:pt>
                <c:pt idx="14">
                  <c:v>16.376000000000001</c:v>
                </c:pt>
                <c:pt idx="15">
                  <c:v>16.265000000000001</c:v>
                </c:pt>
                <c:pt idx="16">
                  <c:v>16.154</c:v>
                </c:pt>
                <c:pt idx="17">
                  <c:v>16.042999999999999</c:v>
                </c:pt>
                <c:pt idx="18">
                  <c:v>15.932</c:v>
                </c:pt>
                <c:pt idx="19">
                  <c:v>15.821</c:v>
                </c:pt>
                <c:pt idx="20">
                  <c:v>15.71</c:v>
                </c:pt>
                <c:pt idx="21">
                  <c:v>15.589</c:v>
                </c:pt>
                <c:pt idx="22">
                  <c:v>15.468</c:v>
                </c:pt>
                <c:pt idx="23">
                  <c:v>15.347</c:v>
                </c:pt>
                <c:pt idx="24">
                  <c:v>15.226000000000001</c:v>
                </c:pt>
                <c:pt idx="25">
                  <c:v>15.105</c:v>
                </c:pt>
                <c:pt idx="26">
                  <c:v>14.984</c:v>
                </c:pt>
                <c:pt idx="27">
                  <c:v>14.863</c:v>
                </c:pt>
                <c:pt idx="28">
                  <c:v>14.742000000000001</c:v>
                </c:pt>
                <c:pt idx="29">
                  <c:v>14.621</c:v>
                </c:pt>
                <c:pt idx="30">
                  <c:v>14.5</c:v>
                </c:pt>
                <c:pt idx="31">
                  <c:v>14.438000000000001</c:v>
                </c:pt>
                <c:pt idx="32">
                  <c:v>14.375999999999999</c:v>
                </c:pt>
                <c:pt idx="33">
                  <c:v>14.314</c:v>
                </c:pt>
                <c:pt idx="34">
                  <c:v>14.252000000000001</c:v>
                </c:pt>
                <c:pt idx="35">
                  <c:v>14.19</c:v>
                </c:pt>
                <c:pt idx="36">
                  <c:v>14.128</c:v>
                </c:pt>
                <c:pt idx="37">
                  <c:v>14.066000000000001</c:v>
                </c:pt>
                <c:pt idx="38">
                  <c:v>14.004</c:v>
                </c:pt>
                <c:pt idx="39">
                  <c:v>13.942</c:v>
                </c:pt>
                <c:pt idx="40">
                  <c:v>13.88</c:v>
                </c:pt>
                <c:pt idx="41">
                  <c:v>13.81</c:v>
                </c:pt>
                <c:pt idx="42">
                  <c:v>13.74</c:v>
                </c:pt>
                <c:pt idx="43">
                  <c:v>13.67</c:v>
                </c:pt>
                <c:pt idx="44">
                  <c:v>13.6</c:v>
                </c:pt>
                <c:pt idx="45">
                  <c:v>13.53</c:v>
                </c:pt>
                <c:pt idx="46">
                  <c:v>13.46</c:v>
                </c:pt>
                <c:pt idx="47">
                  <c:v>13.39</c:v>
                </c:pt>
                <c:pt idx="48">
                  <c:v>13.32</c:v>
                </c:pt>
                <c:pt idx="49">
                  <c:v>13.25</c:v>
                </c:pt>
                <c:pt idx="50">
                  <c:v>13.18</c:v>
                </c:pt>
                <c:pt idx="51">
                  <c:v>13.106999999999999</c:v>
                </c:pt>
                <c:pt idx="52">
                  <c:v>13.034000000000001</c:v>
                </c:pt>
                <c:pt idx="53">
                  <c:v>12.961</c:v>
                </c:pt>
                <c:pt idx="54">
                  <c:v>12.888</c:v>
                </c:pt>
                <c:pt idx="55">
                  <c:v>12.815</c:v>
                </c:pt>
                <c:pt idx="56">
                  <c:v>12.742000000000001</c:v>
                </c:pt>
                <c:pt idx="57">
                  <c:v>12.669</c:v>
                </c:pt>
                <c:pt idx="58">
                  <c:v>12.596</c:v>
                </c:pt>
                <c:pt idx="59">
                  <c:v>12.523</c:v>
                </c:pt>
                <c:pt idx="60">
                  <c:v>12.45</c:v>
                </c:pt>
                <c:pt idx="61">
                  <c:v>12.385</c:v>
                </c:pt>
                <c:pt idx="62">
                  <c:v>12.32</c:v>
                </c:pt>
                <c:pt idx="63">
                  <c:v>12.255000000000001</c:v>
                </c:pt>
                <c:pt idx="64">
                  <c:v>12.19</c:v>
                </c:pt>
                <c:pt idx="65">
                  <c:v>12.125</c:v>
                </c:pt>
                <c:pt idx="66">
                  <c:v>12.06</c:v>
                </c:pt>
                <c:pt idx="67">
                  <c:v>11.994999999999999</c:v>
                </c:pt>
                <c:pt idx="68">
                  <c:v>11.93</c:v>
                </c:pt>
                <c:pt idx="69">
                  <c:v>11.865</c:v>
                </c:pt>
                <c:pt idx="70">
                  <c:v>11.8</c:v>
                </c:pt>
                <c:pt idx="71">
                  <c:v>11.744</c:v>
                </c:pt>
                <c:pt idx="72">
                  <c:v>11.688000000000001</c:v>
                </c:pt>
                <c:pt idx="73">
                  <c:v>11.632</c:v>
                </c:pt>
                <c:pt idx="74">
                  <c:v>11.576000000000001</c:v>
                </c:pt>
                <c:pt idx="75">
                  <c:v>11.52</c:v>
                </c:pt>
                <c:pt idx="76">
                  <c:v>11.464</c:v>
                </c:pt>
                <c:pt idx="77">
                  <c:v>11.407999999999999</c:v>
                </c:pt>
                <c:pt idx="78">
                  <c:v>11.352</c:v>
                </c:pt>
                <c:pt idx="79">
                  <c:v>11.295999999999999</c:v>
                </c:pt>
                <c:pt idx="80">
                  <c:v>11.24</c:v>
                </c:pt>
                <c:pt idx="81">
                  <c:v>11.191000000000001</c:v>
                </c:pt>
                <c:pt idx="82">
                  <c:v>11.141999999999999</c:v>
                </c:pt>
                <c:pt idx="83">
                  <c:v>11.093</c:v>
                </c:pt>
                <c:pt idx="84">
                  <c:v>11.044</c:v>
                </c:pt>
                <c:pt idx="85">
                  <c:v>10.994999999999999</c:v>
                </c:pt>
                <c:pt idx="86">
                  <c:v>10.946</c:v>
                </c:pt>
                <c:pt idx="87">
                  <c:v>10.897</c:v>
                </c:pt>
                <c:pt idx="88">
                  <c:v>10.848000000000001</c:v>
                </c:pt>
                <c:pt idx="89">
                  <c:v>10.798999999999999</c:v>
                </c:pt>
                <c:pt idx="90">
                  <c:v>10.75</c:v>
                </c:pt>
                <c:pt idx="91">
                  <c:v>10.7</c:v>
                </c:pt>
                <c:pt idx="92">
                  <c:v>10.65</c:v>
                </c:pt>
                <c:pt idx="93">
                  <c:v>10.6</c:v>
                </c:pt>
                <c:pt idx="94">
                  <c:v>10.55</c:v>
                </c:pt>
                <c:pt idx="95">
                  <c:v>10.5</c:v>
                </c:pt>
                <c:pt idx="96">
                  <c:v>10.45</c:v>
                </c:pt>
                <c:pt idx="97">
                  <c:v>10.4</c:v>
                </c:pt>
                <c:pt idx="98">
                  <c:v>10.35</c:v>
                </c:pt>
                <c:pt idx="99">
                  <c:v>10.3</c:v>
                </c:pt>
                <c:pt idx="100">
                  <c:v>10.28</c:v>
                </c:pt>
              </c:numCache>
            </c:numRef>
          </c:xVal>
          <c:yVal>
            <c:numRef>
              <c:f>TDSheet!$G$7:$G$107</c:f>
              <c:numCache>
                <c:formatCode>General</c:formatCode>
                <c:ptCount val="101"/>
                <c:pt idx="0">
                  <c:v>228</c:v>
                </c:pt>
                <c:pt idx="1">
                  <c:v>230</c:v>
                </c:pt>
                <c:pt idx="2">
                  <c:v>232</c:v>
                </c:pt>
                <c:pt idx="3">
                  <c:v>234</c:v>
                </c:pt>
                <c:pt idx="4">
                  <c:v>236</c:v>
                </c:pt>
                <c:pt idx="5">
                  <c:v>238</c:v>
                </c:pt>
                <c:pt idx="6">
                  <c:v>240</c:v>
                </c:pt>
                <c:pt idx="7">
                  <c:v>242</c:v>
                </c:pt>
                <c:pt idx="8">
                  <c:v>244</c:v>
                </c:pt>
                <c:pt idx="9">
                  <c:v>246</c:v>
                </c:pt>
                <c:pt idx="10">
                  <c:v>248</c:v>
                </c:pt>
                <c:pt idx="11">
                  <c:v>250</c:v>
                </c:pt>
                <c:pt idx="12">
                  <c:v>252</c:v>
                </c:pt>
                <c:pt idx="13">
                  <c:v>254</c:v>
                </c:pt>
                <c:pt idx="14">
                  <c:v>256</c:v>
                </c:pt>
                <c:pt idx="15">
                  <c:v>258</c:v>
                </c:pt>
                <c:pt idx="16">
                  <c:v>260</c:v>
                </c:pt>
                <c:pt idx="17">
                  <c:v>262</c:v>
                </c:pt>
                <c:pt idx="18">
                  <c:v>264</c:v>
                </c:pt>
                <c:pt idx="19">
                  <c:v>266</c:v>
                </c:pt>
                <c:pt idx="20">
                  <c:v>268</c:v>
                </c:pt>
                <c:pt idx="21">
                  <c:v>270</c:v>
                </c:pt>
                <c:pt idx="22">
                  <c:v>272</c:v>
                </c:pt>
                <c:pt idx="23">
                  <c:v>274</c:v>
                </c:pt>
                <c:pt idx="24">
                  <c:v>276</c:v>
                </c:pt>
                <c:pt idx="25">
                  <c:v>278</c:v>
                </c:pt>
                <c:pt idx="26">
                  <c:v>280</c:v>
                </c:pt>
                <c:pt idx="27">
                  <c:v>282</c:v>
                </c:pt>
                <c:pt idx="28">
                  <c:v>284</c:v>
                </c:pt>
                <c:pt idx="29">
                  <c:v>286</c:v>
                </c:pt>
                <c:pt idx="30">
                  <c:v>288</c:v>
                </c:pt>
                <c:pt idx="31">
                  <c:v>290</c:v>
                </c:pt>
                <c:pt idx="32">
                  <c:v>292</c:v>
                </c:pt>
                <c:pt idx="33">
                  <c:v>294</c:v>
                </c:pt>
                <c:pt idx="34">
                  <c:v>296</c:v>
                </c:pt>
                <c:pt idx="35">
                  <c:v>298</c:v>
                </c:pt>
                <c:pt idx="36">
                  <c:v>300</c:v>
                </c:pt>
                <c:pt idx="37">
                  <c:v>302</c:v>
                </c:pt>
                <c:pt idx="38">
                  <c:v>304</c:v>
                </c:pt>
                <c:pt idx="39">
                  <c:v>306</c:v>
                </c:pt>
                <c:pt idx="40">
                  <c:v>308</c:v>
                </c:pt>
                <c:pt idx="41">
                  <c:v>310</c:v>
                </c:pt>
                <c:pt idx="42">
                  <c:v>312</c:v>
                </c:pt>
                <c:pt idx="43">
                  <c:v>314</c:v>
                </c:pt>
                <c:pt idx="44">
                  <c:v>316</c:v>
                </c:pt>
                <c:pt idx="45">
                  <c:v>318</c:v>
                </c:pt>
                <c:pt idx="46">
                  <c:v>320</c:v>
                </c:pt>
                <c:pt idx="47">
                  <c:v>322</c:v>
                </c:pt>
                <c:pt idx="48">
                  <c:v>324</c:v>
                </c:pt>
                <c:pt idx="49">
                  <c:v>326</c:v>
                </c:pt>
                <c:pt idx="50">
                  <c:v>328</c:v>
                </c:pt>
                <c:pt idx="51">
                  <c:v>330</c:v>
                </c:pt>
                <c:pt idx="52">
                  <c:v>332</c:v>
                </c:pt>
                <c:pt idx="53">
                  <c:v>334</c:v>
                </c:pt>
                <c:pt idx="54">
                  <c:v>336</c:v>
                </c:pt>
                <c:pt idx="55">
                  <c:v>338</c:v>
                </c:pt>
                <c:pt idx="56">
                  <c:v>340</c:v>
                </c:pt>
                <c:pt idx="57">
                  <c:v>342</c:v>
                </c:pt>
                <c:pt idx="58">
                  <c:v>344</c:v>
                </c:pt>
                <c:pt idx="59">
                  <c:v>346</c:v>
                </c:pt>
                <c:pt idx="60">
                  <c:v>348</c:v>
                </c:pt>
                <c:pt idx="61">
                  <c:v>350</c:v>
                </c:pt>
                <c:pt idx="62">
                  <c:v>352</c:v>
                </c:pt>
                <c:pt idx="63">
                  <c:v>354</c:v>
                </c:pt>
                <c:pt idx="64">
                  <c:v>356</c:v>
                </c:pt>
                <c:pt idx="65">
                  <c:v>358</c:v>
                </c:pt>
                <c:pt idx="66">
                  <c:v>360</c:v>
                </c:pt>
                <c:pt idx="67">
                  <c:v>362</c:v>
                </c:pt>
                <c:pt idx="68">
                  <c:v>364</c:v>
                </c:pt>
                <c:pt idx="69">
                  <c:v>366</c:v>
                </c:pt>
                <c:pt idx="70">
                  <c:v>368</c:v>
                </c:pt>
                <c:pt idx="71">
                  <c:v>370</c:v>
                </c:pt>
                <c:pt idx="72">
                  <c:v>372</c:v>
                </c:pt>
                <c:pt idx="73">
                  <c:v>374</c:v>
                </c:pt>
                <c:pt idx="74">
                  <c:v>376</c:v>
                </c:pt>
                <c:pt idx="75">
                  <c:v>378</c:v>
                </c:pt>
                <c:pt idx="76">
                  <c:v>380</c:v>
                </c:pt>
                <c:pt idx="77">
                  <c:v>382</c:v>
                </c:pt>
                <c:pt idx="78">
                  <c:v>384</c:v>
                </c:pt>
                <c:pt idx="79">
                  <c:v>386</c:v>
                </c:pt>
                <c:pt idx="80">
                  <c:v>388</c:v>
                </c:pt>
                <c:pt idx="81">
                  <c:v>390</c:v>
                </c:pt>
                <c:pt idx="82">
                  <c:v>392</c:v>
                </c:pt>
                <c:pt idx="83">
                  <c:v>394</c:v>
                </c:pt>
                <c:pt idx="84">
                  <c:v>396</c:v>
                </c:pt>
                <c:pt idx="85">
                  <c:v>398</c:v>
                </c:pt>
                <c:pt idx="86">
                  <c:v>400</c:v>
                </c:pt>
                <c:pt idx="87">
                  <c:v>402</c:v>
                </c:pt>
                <c:pt idx="88">
                  <c:v>404</c:v>
                </c:pt>
                <c:pt idx="89">
                  <c:v>406</c:v>
                </c:pt>
                <c:pt idx="90">
                  <c:v>408</c:v>
                </c:pt>
                <c:pt idx="91">
                  <c:v>410</c:v>
                </c:pt>
                <c:pt idx="92">
                  <c:v>412</c:v>
                </c:pt>
                <c:pt idx="93">
                  <c:v>414</c:v>
                </c:pt>
                <c:pt idx="94">
                  <c:v>416</c:v>
                </c:pt>
                <c:pt idx="95">
                  <c:v>418</c:v>
                </c:pt>
                <c:pt idx="96">
                  <c:v>420</c:v>
                </c:pt>
                <c:pt idx="97">
                  <c:v>422</c:v>
                </c:pt>
                <c:pt idx="98">
                  <c:v>424</c:v>
                </c:pt>
                <c:pt idx="99">
                  <c:v>426</c:v>
                </c:pt>
                <c:pt idx="100">
                  <c:v>427</c:v>
                </c:pt>
              </c:numCache>
            </c:numRef>
          </c:yVal>
          <c:smooth val="1"/>
        </c:ser>
        <c:axId val="256496000"/>
        <c:axId val="256411904"/>
      </c:scatterChart>
      <c:valAx>
        <c:axId val="256496000"/>
        <c:scaling>
          <c:orientation val="minMax"/>
        </c:scaling>
        <c:axPos val="b"/>
        <c:numFmt formatCode="General" sourceLinked="1"/>
        <c:tickLblPos val="nextTo"/>
        <c:crossAx val="256411904"/>
        <c:crosses val="autoZero"/>
        <c:crossBetween val="midCat"/>
      </c:valAx>
      <c:valAx>
        <c:axId val="256411904"/>
        <c:scaling>
          <c:orientation val="minMax"/>
        </c:scaling>
        <c:axPos val="l"/>
        <c:majorGridlines/>
        <c:numFmt formatCode="General" sourceLinked="1"/>
        <c:tickLblPos val="nextTo"/>
        <c:crossAx val="2564960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22</xdr:row>
      <xdr:rowOff>152400</xdr:rowOff>
    </xdr:from>
    <xdr:to>
      <xdr:col>27</xdr:col>
      <xdr:colOff>161925</xdr:colOff>
      <xdr:row>70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8;&#1072;&#1073;&#1086;&#1090;&#1082;&#1072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Октябрь"/>
      <sheetName val="мои часы"/>
      <sheetName val="ноябрь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W2">
            <v>18</v>
          </cell>
          <cell r="X2">
            <v>136</v>
          </cell>
        </row>
        <row r="3">
          <cell r="W3">
            <v>17.75</v>
          </cell>
          <cell r="X3">
            <v>138</v>
          </cell>
        </row>
        <row r="4">
          <cell r="W4">
            <v>17.649999999999999</v>
          </cell>
          <cell r="X4">
            <v>140</v>
          </cell>
        </row>
        <row r="5">
          <cell r="W5">
            <v>17.45</v>
          </cell>
          <cell r="X5">
            <v>142</v>
          </cell>
        </row>
        <row r="6">
          <cell r="W6">
            <v>17.25</v>
          </cell>
          <cell r="X6">
            <v>144</v>
          </cell>
        </row>
        <row r="7">
          <cell r="W7">
            <v>17.05</v>
          </cell>
          <cell r="X7">
            <v>146</v>
          </cell>
        </row>
        <row r="8">
          <cell r="W8">
            <v>16.850000000000001</v>
          </cell>
          <cell r="X8">
            <v>148</v>
          </cell>
        </row>
        <row r="9">
          <cell r="W9">
            <v>16.649999999999999</v>
          </cell>
          <cell r="X9">
            <v>150</v>
          </cell>
        </row>
        <row r="10">
          <cell r="W10">
            <v>16.48</v>
          </cell>
          <cell r="X10">
            <v>152</v>
          </cell>
        </row>
        <row r="11">
          <cell r="W11">
            <v>16.309999999999999</v>
          </cell>
          <cell r="X11">
            <v>154</v>
          </cell>
        </row>
        <row r="12">
          <cell r="W12">
            <v>16.14</v>
          </cell>
          <cell r="X12">
            <v>156</v>
          </cell>
        </row>
        <row r="13">
          <cell r="W13">
            <v>15.97</v>
          </cell>
          <cell r="X13">
            <v>158</v>
          </cell>
        </row>
        <row r="14">
          <cell r="W14">
            <v>15.8</v>
          </cell>
          <cell r="X14">
            <v>160</v>
          </cell>
        </row>
        <row r="15">
          <cell r="W15">
            <v>15.59</v>
          </cell>
          <cell r="X15">
            <v>162</v>
          </cell>
        </row>
        <row r="16">
          <cell r="W16">
            <v>15.38</v>
          </cell>
          <cell r="X16">
            <v>164</v>
          </cell>
        </row>
        <row r="17">
          <cell r="W17">
            <v>15.17</v>
          </cell>
          <cell r="X17">
            <v>166</v>
          </cell>
        </row>
        <row r="18">
          <cell r="W18">
            <v>14.96</v>
          </cell>
          <cell r="X18">
            <v>168</v>
          </cell>
        </row>
        <row r="19">
          <cell r="W19">
            <v>14.75</v>
          </cell>
          <cell r="X19">
            <v>170</v>
          </cell>
        </row>
        <row r="20">
          <cell r="W20">
            <v>14.62</v>
          </cell>
          <cell r="X20">
            <v>172</v>
          </cell>
        </row>
        <row r="21">
          <cell r="W21">
            <v>14.49</v>
          </cell>
          <cell r="X21">
            <v>174</v>
          </cell>
        </row>
        <row r="22">
          <cell r="W22">
            <v>14.36</v>
          </cell>
          <cell r="X22">
            <v>176</v>
          </cell>
        </row>
        <row r="23">
          <cell r="W23">
            <v>14.23</v>
          </cell>
          <cell r="X23">
            <v>178</v>
          </cell>
        </row>
        <row r="24">
          <cell r="W24">
            <v>14.1</v>
          </cell>
          <cell r="X24">
            <v>180</v>
          </cell>
        </row>
        <row r="25">
          <cell r="W25">
            <v>13.96</v>
          </cell>
          <cell r="X25">
            <v>182</v>
          </cell>
        </row>
        <row r="26">
          <cell r="W26">
            <v>13.82</v>
          </cell>
          <cell r="X26">
            <v>184</v>
          </cell>
        </row>
        <row r="27">
          <cell r="W27">
            <v>13.68</v>
          </cell>
          <cell r="X27">
            <v>186</v>
          </cell>
        </row>
        <row r="28">
          <cell r="W28">
            <v>13.54</v>
          </cell>
          <cell r="X28">
            <v>188</v>
          </cell>
        </row>
        <row r="29">
          <cell r="W29">
            <v>13.4</v>
          </cell>
          <cell r="X29">
            <v>190</v>
          </cell>
        </row>
        <row r="30">
          <cell r="W30">
            <v>13.29</v>
          </cell>
          <cell r="X30">
            <v>192</v>
          </cell>
        </row>
        <row r="31">
          <cell r="W31">
            <v>13.18</v>
          </cell>
          <cell r="X31">
            <v>194</v>
          </cell>
        </row>
        <row r="32">
          <cell r="W32">
            <v>13.07</v>
          </cell>
          <cell r="X32">
            <v>196</v>
          </cell>
        </row>
        <row r="33">
          <cell r="W33">
            <v>12.96</v>
          </cell>
          <cell r="X33">
            <v>198</v>
          </cell>
        </row>
        <row r="34">
          <cell r="W34">
            <v>12.85</v>
          </cell>
          <cell r="X34">
            <v>200</v>
          </cell>
        </row>
        <row r="35">
          <cell r="W35">
            <v>12.73</v>
          </cell>
          <cell r="X35">
            <v>202</v>
          </cell>
        </row>
        <row r="36">
          <cell r="W36">
            <v>12.61</v>
          </cell>
          <cell r="X36">
            <v>204</v>
          </cell>
        </row>
        <row r="37">
          <cell r="W37">
            <v>12.49</v>
          </cell>
          <cell r="X37">
            <v>206</v>
          </cell>
        </row>
        <row r="38">
          <cell r="W38">
            <v>12.37</v>
          </cell>
          <cell r="X38">
            <v>208</v>
          </cell>
        </row>
        <row r="39">
          <cell r="W39">
            <v>12.25</v>
          </cell>
          <cell r="X39">
            <v>210</v>
          </cell>
        </row>
        <row r="40">
          <cell r="W40">
            <v>12.14</v>
          </cell>
          <cell r="X40">
            <v>212</v>
          </cell>
        </row>
        <row r="41">
          <cell r="W41">
            <v>12.03</v>
          </cell>
          <cell r="X41">
            <v>214</v>
          </cell>
        </row>
        <row r="42">
          <cell r="W42">
            <v>11.92</v>
          </cell>
          <cell r="X42">
            <v>216</v>
          </cell>
        </row>
        <row r="43">
          <cell r="W43">
            <v>11.81</v>
          </cell>
          <cell r="X43">
            <v>218</v>
          </cell>
        </row>
        <row r="44">
          <cell r="W44">
            <v>11.7</v>
          </cell>
          <cell r="X44">
            <v>220</v>
          </cell>
        </row>
        <row r="45">
          <cell r="W45">
            <v>11.61</v>
          </cell>
          <cell r="X45">
            <v>222</v>
          </cell>
        </row>
        <row r="46">
          <cell r="W46">
            <v>11.52</v>
          </cell>
          <cell r="X46">
            <v>224</v>
          </cell>
        </row>
        <row r="47">
          <cell r="W47">
            <v>11.43</v>
          </cell>
          <cell r="X47">
            <v>226</v>
          </cell>
        </row>
        <row r="48">
          <cell r="W48">
            <v>11.34</v>
          </cell>
          <cell r="X48">
            <v>228</v>
          </cell>
        </row>
        <row r="49">
          <cell r="W49">
            <v>11.25</v>
          </cell>
          <cell r="X49">
            <v>230</v>
          </cell>
        </row>
        <row r="50">
          <cell r="W50">
            <v>11.16</v>
          </cell>
          <cell r="X50">
            <v>232</v>
          </cell>
        </row>
        <row r="51">
          <cell r="W51">
            <v>11.07</v>
          </cell>
          <cell r="X51">
            <v>234</v>
          </cell>
        </row>
        <row r="52">
          <cell r="W52">
            <v>10.98</v>
          </cell>
          <cell r="X52">
            <v>236</v>
          </cell>
        </row>
        <row r="53">
          <cell r="W53">
            <v>10.89</v>
          </cell>
          <cell r="X53">
            <v>238</v>
          </cell>
        </row>
        <row r="54">
          <cell r="W54">
            <v>10.8</v>
          </cell>
          <cell r="X54">
            <v>240</v>
          </cell>
        </row>
        <row r="55">
          <cell r="W55">
            <v>10.72</v>
          </cell>
          <cell r="X55">
            <v>242</v>
          </cell>
        </row>
        <row r="56">
          <cell r="W56">
            <v>10.64</v>
          </cell>
          <cell r="X56">
            <v>244</v>
          </cell>
        </row>
        <row r="57">
          <cell r="W57">
            <v>10.56</v>
          </cell>
          <cell r="X57">
            <v>246</v>
          </cell>
        </row>
        <row r="58">
          <cell r="W58">
            <v>10.48</v>
          </cell>
          <cell r="X58">
            <v>248</v>
          </cell>
        </row>
        <row r="59">
          <cell r="W59">
            <v>10.4</v>
          </cell>
          <cell r="X59">
            <v>250</v>
          </cell>
        </row>
        <row r="60">
          <cell r="W60">
            <v>10.32</v>
          </cell>
          <cell r="X60">
            <v>252</v>
          </cell>
        </row>
        <row r="61">
          <cell r="W61">
            <v>10.24</v>
          </cell>
          <cell r="X61">
            <v>254</v>
          </cell>
        </row>
        <row r="62">
          <cell r="W62">
            <v>10.16</v>
          </cell>
          <cell r="X62">
            <v>256</v>
          </cell>
        </row>
        <row r="63">
          <cell r="W63">
            <v>10.08</v>
          </cell>
          <cell r="X63">
            <v>258</v>
          </cell>
        </row>
        <row r="64">
          <cell r="W64">
            <v>10</v>
          </cell>
          <cell r="X64">
            <v>260</v>
          </cell>
        </row>
        <row r="65">
          <cell r="W65">
            <v>9.8499999999999392</v>
          </cell>
          <cell r="X65">
            <v>262</v>
          </cell>
        </row>
        <row r="66">
          <cell r="W66">
            <v>9.7999999999999492</v>
          </cell>
          <cell r="X66">
            <v>264</v>
          </cell>
        </row>
        <row r="67">
          <cell r="W67">
            <v>9.7499999999999591</v>
          </cell>
          <cell r="X67">
            <v>266</v>
          </cell>
        </row>
        <row r="68">
          <cell r="W68">
            <v>9.6999999999999709</v>
          </cell>
          <cell r="X68">
            <v>268</v>
          </cell>
        </row>
        <row r="69">
          <cell r="W69">
            <v>9.6499999999999808</v>
          </cell>
          <cell r="X69">
            <v>270</v>
          </cell>
        </row>
        <row r="70">
          <cell r="W70">
            <v>9.5999999999999908</v>
          </cell>
          <cell r="X70">
            <v>272</v>
          </cell>
        </row>
        <row r="71">
          <cell r="W71">
            <v>9.5499999999999901</v>
          </cell>
          <cell r="X71">
            <v>274</v>
          </cell>
        </row>
        <row r="72">
          <cell r="W72">
            <v>9.4999999999999893</v>
          </cell>
          <cell r="X72">
            <v>276</v>
          </cell>
        </row>
        <row r="73">
          <cell r="W73">
            <v>9.4499999999999904</v>
          </cell>
          <cell r="X73">
            <v>278</v>
          </cell>
        </row>
        <row r="74">
          <cell r="W74">
            <v>9.3999999999999897</v>
          </cell>
          <cell r="X74">
            <v>280</v>
          </cell>
        </row>
        <row r="75">
          <cell r="W75">
            <v>9.3499999999999908</v>
          </cell>
          <cell r="X75">
            <v>282</v>
          </cell>
        </row>
        <row r="76">
          <cell r="W76">
            <v>9.3000000000000007</v>
          </cell>
          <cell r="X76">
            <v>284</v>
          </cell>
        </row>
        <row r="77">
          <cell r="W77">
            <v>9.25</v>
          </cell>
          <cell r="X77">
            <v>286</v>
          </cell>
        </row>
        <row r="78">
          <cell r="W78">
            <v>9.1999999999999993</v>
          </cell>
          <cell r="X78">
            <v>288</v>
          </cell>
        </row>
        <row r="79">
          <cell r="W79">
            <v>9.15</v>
          </cell>
          <cell r="X79">
            <v>290</v>
          </cell>
        </row>
        <row r="80">
          <cell r="W80">
            <v>9.1</v>
          </cell>
          <cell r="X80">
            <v>292</v>
          </cell>
        </row>
        <row r="81">
          <cell r="W81">
            <v>9.0500000000000007</v>
          </cell>
          <cell r="X81">
            <v>294</v>
          </cell>
        </row>
        <row r="82">
          <cell r="W82">
            <v>9</v>
          </cell>
          <cell r="X82">
            <v>296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107"/>
  <sheetViews>
    <sheetView tabSelected="1" topLeftCell="E19" workbookViewId="0">
      <selection activeCell="H7" sqref="H7:H107"/>
    </sheetView>
  </sheetViews>
  <sheetFormatPr defaultColWidth="10.1640625" defaultRowHeight="11.45" customHeight="1"/>
  <cols>
    <col min="1" max="1" width="6" style="1" customWidth="1"/>
    <col min="2" max="2" width="3.5" style="1" customWidth="1"/>
    <col min="3" max="3" width="10.83203125" style="1" customWidth="1"/>
    <col min="4" max="4" width="22" style="1" customWidth="1"/>
    <col min="5" max="5" width="15" style="1" customWidth="1"/>
    <col min="6" max="6" width="7" style="1" customWidth="1"/>
    <col min="7" max="7" width="15.5" style="1" customWidth="1"/>
    <col min="8" max="8" width="15.83203125" style="1" customWidth="1"/>
    <col min="9" max="9" width="12.5" style="1" customWidth="1"/>
    <col min="10" max="11" width="34.5" style="1" customWidth="1"/>
    <col min="12" max="12" width="13.5" style="1" customWidth="1"/>
    <col min="13" max="13" width="13" style="1" customWidth="1"/>
  </cols>
  <sheetData>
    <row r="1" spans="1:14" s="1" customFormat="1" ht="9.9499999999999993" customHeight="1"/>
    <row r="2" spans="1:14" ht="24.95" customHeight="1">
      <c r="A2"/>
      <c r="B2"/>
      <c r="C2"/>
      <c r="D2"/>
      <c r="E2"/>
      <c r="F2"/>
      <c r="G2"/>
      <c r="H2"/>
      <c r="I2"/>
      <c r="J2"/>
      <c r="K2"/>
      <c r="L2"/>
      <c r="M2"/>
    </row>
    <row r="3" spans="1:14" s="1" customFormat="1" ht="9.9499999999999993" customHeight="1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/>
      <c r="B4"/>
      <c r="C4"/>
      <c r="D4"/>
      <c r="E4"/>
      <c r="F4"/>
      <c r="G4"/>
      <c r="H4"/>
      <c r="I4"/>
      <c r="J4"/>
      <c r="K4"/>
      <c r="L4"/>
      <c r="M4"/>
    </row>
    <row r="5" spans="1:14" ht="11.45" customHeight="1">
      <c r="A5"/>
      <c r="B5"/>
      <c r="C5"/>
      <c r="D5"/>
      <c r="E5"/>
      <c r="F5"/>
      <c r="G5"/>
      <c r="H5"/>
      <c r="I5"/>
      <c r="J5"/>
      <c r="K5"/>
      <c r="L5"/>
      <c r="M5"/>
    </row>
    <row r="6" spans="1:14" s="1" customFormat="1" ht="9.9499999999999993" customHeight="1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42" customHeight="1">
      <c r="A7"/>
      <c r="B7"/>
      <c r="C7"/>
      <c r="D7"/>
      <c r="E7"/>
      <c r="F7">
        <v>18</v>
      </c>
      <c r="G7">
        <v>228</v>
      </c>
      <c r="H7" s="4">
        <f xml:space="preserve"> 0.0025770761995*F7^6 - 0.23845483223*F7^5 + 9.0543323763*F7^4 - 180.8106453*F7^3 + 2006.6188722*F7^2 - 11788.780524*F7 + 29205.204952</f>
        <v>227.05479295467376</v>
      </c>
      <c r="I7" s="2">
        <f>G7-H7</f>
        <v>0.94520704532624222</v>
      </c>
      <c r="J7"/>
      <c r="K7"/>
      <c r="L7"/>
      <c r="M7"/>
    </row>
    <row r="8" spans="1:14" ht="15" customHeight="1">
      <c r="A8"/>
      <c r="B8"/>
      <c r="C8"/>
      <c r="D8"/>
      <c r="E8"/>
      <c r="F8">
        <v>17.882000000000001</v>
      </c>
      <c r="G8">
        <v>230</v>
      </c>
      <c r="H8" s="4">
        <f t="shared" ref="H8:H71" si="0" xml:space="preserve"> 0.0025770761995*F8^6 - 0.23845483223*F8^5 + 9.0543323763*F8^4 - 180.8106453*F8^3 + 2006.6188722*F8^2 - 11788.780524*F8 + 29205.204952</f>
        <v>229.56838993888232</v>
      </c>
      <c r="I8" s="2">
        <f t="shared" ref="I7:I70" si="1">G8-H8</f>
        <v>0.43161006111768074</v>
      </c>
      <c r="J8"/>
      <c r="K8"/>
      <c r="L8"/>
      <c r="M8"/>
    </row>
    <row r="9" spans="1:14" ht="15" customHeight="1">
      <c r="A9"/>
      <c r="B9"/>
      <c r="C9"/>
      <c r="D9"/>
      <c r="E9"/>
      <c r="F9">
        <v>17.763999999999999</v>
      </c>
      <c r="G9">
        <v>232</v>
      </c>
      <c r="H9" s="4">
        <f t="shared" si="0"/>
        <v>231.9727539603191</v>
      </c>
      <c r="I9" s="2">
        <f t="shared" si="1"/>
        <v>2.7246039680903777E-2</v>
      </c>
      <c r="J9"/>
      <c r="K9"/>
      <c r="L9"/>
      <c r="M9"/>
    </row>
    <row r="10" spans="1:14" ht="15" customHeight="1">
      <c r="A10"/>
      <c r="B10"/>
      <c r="C10"/>
      <c r="D10"/>
      <c r="E10"/>
      <c r="F10">
        <v>17.646000000000001</v>
      </c>
      <c r="G10">
        <v>234</v>
      </c>
      <c r="H10" s="4">
        <f t="shared" si="0"/>
        <v>234.27746955366456</v>
      </c>
      <c r="I10" s="2">
        <f t="shared" si="1"/>
        <v>-0.2774695536645595</v>
      </c>
      <c r="J10"/>
      <c r="K10"/>
      <c r="L10"/>
      <c r="M10"/>
    </row>
    <row r="11" spans="1:14" ht="15" customHeight="1">
      <c r="A11"/>
      <c r="B11"/>
      <c r="C11"/>
      <c r="D11"/>
      <c r="E11"/>
      <c r="F11">
        <v>17.527999999999999</v>
      </c>
      <c r="G11">
        <v>236</v>
      </c>
      <c r="H11" s="4">
        <f t="shared" si="0"/>
        <v>236.49246220380883</v>
      </c>
      <c r="I11" s="2">
        <f t="shared" si="1"/>
        <v>-0.49246220380882733</v>
      </c>
      <c r="J11"/>
      <c r="K11"/>
      <c r="L11"/>
      <c r="M11"/>
    </row>
    <row r="12" spans="1:14" ht="15" customHeight="1">
      <c r="A12"/>
      <c r="B12"/>
      <c r="C12"/>
      <c r="D12"/>
      <c r="E12"/>
      <c r="F12">
        <v>17.41</v>
      </c>
      <c r="G12">
        <v>238</v>
      </c>
      <c r="H12" s="4">
        <f t="shared" si="0"/>
        <v>238.62790141525329</v>
      </c>
      <c r="I12" s="2">
        <f t="shared" si="1"/>
        <v>-0.62790141525329091</v>
      </c>
      <c r="J12"/>
      <c r="K12"/>
      <c r="L12"/>
      <c r="M12"/>
    </row>
    <row r="13" spans="1:14" ht="15" customHeight="1">
      <c r="A13"/>
      <c r="B13"/>
      <c r="C13"/>
      <c r="D13"/>
      <c r="E13"/>
      <c r="F13">
        <v>17.292000000000002</v>
      </c>
      <c r="G13">
        <v>240</v>
      </c>
      <c r="H13" s="4">
        <f t="shared" si="0"/>
        <v>240.69410878873896</v>
      </c>
      <c r="I13" s="2">
        <f t="shared" si="1"/>
        <v>-0.69410878873895854</v>
      </c>
      <c r="J13"/>
      <c r="K13"/>
      <c r="L13"/>
      <c r="M13"/>
    </row>
    <row r="14" spans="1:14" ht="15" customHeight="1">
      <c r="A14"/>
      <c r="B14"/>
      <c r="C14"/>
      <c r="D14"/>
      <c r="E14"/>
      <c r="F14">
        <v>17.173999999999999</v>
      </c>
      <c r="G14">
        <v>242</v>
      </c>
      <c r="H14" s="4">
        <f t="shared" si="0"/>
        <v>242.70147110850667</v>
      </c>
      <c r="I14" s="2">
        <f t="shared" si="1"/>
        <v>-0.7014711085066665</v>
      </c>
      <c r="J14"/>
      <c r="K14"/>
      <c r="L14"/>
      <c r="M14"/>
    </row>
    <row r="15" spans="1:14" ht="15" customHeight="1">
      <c r="A15"/>
      <c r="B15"/>
      <c r="C15"/>
      <c r="D15"/>
      <c r="E15"/>
      <c r="F15">
        <v>17.056000000000001</v>
      </c>
      <c r="G15">
        <v>244</v>
      </c>
      <c r="H15" s="4">
        <f t="shared" si="0"/>
        <v>244.66035843803547</v>
      </c>
      <c r="I15" s="2">
        <f t="shared" si="1"/>
        <v>-0.66035843803547323</v>
      </c>
      <c r="J15"/>
      <c r="K15"/>
      <c r="L15"/>
      <c r="M15"/>
    </row>
    <row r="16" spans="1:14" ht="15" customHeight="1">
      <c r="A16"/>
      <c r="B16"/>
      <c r="C16"/>
      <c r="D16"/>
      <c r="E16"/>
      <c r="F16">
        <v>16.937999999999999</v>
      </c>
      <c r="G16">
        <v>246</v>
      </c>
      <c r="H16" s="4">
        <f t="shared" si="0"/>
        <v>246.58104722420103</v>
      </c>
      <c r="I16" s="2">
        <f t="shared" si="1"/>
        <v>-0.58104722420102917</v>
      </c>
      <c r="J16"/>
      <c r="K16"/>
      <c r="L16"/>
      <c r="M16"/>
    </row>
    <row r="17" spans="1:13" ht="15" customHeight="1">
      <c r="A17"/>
      <c r="B17"/>
      <c r="C17"/>
      <c r="D17"/>
      <c r="E17"/>
      <c r="F17">
        <v>16.82</v>
      </c>
      <c r="G17">
        <v>248</v>
      </c>
      <c r="H17" s="4">
        <f t="shared" si="0"/>
        <v>248.4736484127061</v>
      </c>
      <c r="I17" s="2">
        <f t="shared" si="1"/>
        <v>-0.47364841270609759</v>
      </c>
      <c r="J17"/>
      <c r="K17"/>
      <c r="L17"/>
      <c r="M17"/>
    </row>
    <row r="18" spans="1:13" ht="15" customHeight="1">
      <c r="A18"/>
      <c r="B18"/>
      <c r="C18"/>
      <c r="D18"/>
      <c r="E18"/>
      <c r="F18">
        <v>16.709</v>
      </c>
      <c r="G18">
        <v>250</v>
      </c>
      <c r="H18" s="4">
        <f t="shared" si="0"/>
        <v>250.23718131077476</v>
      </c>
      <c r="I18" s="2">
        <f t="shared" si="1"/>
        <v>-0.23718131077475846</v>
      </c>
      <c r="J18"/>
      <c r="K18"/>
      <c r="L18"/>
      <c r="M18"/>
    </row>
    <row r="19" spans="1:13" ht="15" customHeight="1">
      <c r="A19"/>
      <c r="B19"/>
      <c r="C19"/>
      <c r="D19"/>
      <c r="E19"/>
      <c r="F19">
        <v>16.597999999999999</v>
      </c>
      <c r="G19">
        <v>252</v>
      </c>
      <c r="H19" s="4">
        <f t="shared" si="0"/>
        <v>251.99259045982035</v>
      </c>
      <c r="I19" s="2">
        <f t="shared" si="1"/>
        <v>7.4095401796512306E-3</v>
      </c>
      <c r="J19"/>
      <c r="K19"/>
      <c r="L19"/>
      <c r="M19"/>
    </row>
    <row r="20" spans="1:13" ht="15" customHeight="1">
      <c r="A20"/>
      <c r="B20"/>
      <c r="C20"/>
      <c r="D20"/>
      <c r="E20"/>
      <c r="F20">
        <v>16.486999999999998</v>
      </c>
      <c r="G20">
        <v>254</v>
      </c>
      <c r="H20" s="4">
        <f t="shared" si="0"/>
        <v>253.74758986453526</v>
      </c>
      <c r="I20" s="2">
        <f t="shared" si="1"/>
        <v>0.25241013546474278</v>
      </c>
      <c r="J20"/>
      <c r="K20"/>
      <c r="L20"/>
      <c r="M20"/>
    </row>
    <row r="21" spans="1:13" ht="15" customHeight="1">
      <c r="A21"/>
      <c r="B21"/>
      <c r="C21"/>
      <c r="D21"/>
      <c r="E21"/>
      <c r="F21">
        <v>16.376000000000001</v>
      </c>
      <c r="G21">
        <v>256</v>
      </c>
      <c r="H21" s="4">
        <f t="shared" si="0"/>
        <v>255.50958254965371</v>
      </c>
      <c r="I21" s="2">
        <f t="shared" si="1"/>
        <v>0.49041745034628548</v>
      </c>
      <c r="J21"/>
      <c r="K21"/>
      <c r="L21"/>
      <c r="M21"/>
    </row>
    <row r="22" spans="1:13" ht="15" customHeight="1">
      <c r="A22"/>
      <c r="B22"/>
      <c r="C22"/>
      <c r="D22"/>
      <c r="E22"/>
      <c r="F22">
        <v>16.265000000000001</v>
      </c>
      <c r="G22">
        <v>258</v>
      </c>
      <c r="H22" s="4">
        <f t="shared" si="0"/>
        <v>257.28562551047071</v>
      </c>
      <c r="I22" s="2">
        <f t="shared" si="1"/>
        <v>0.71437448952929117</v>
      </c>
      <c r="J22"/>
      <c r="K22"/>
      <c r="L22"/>
      <c r="M22"/>
    </row>
    <row r="23" spans="1:13" ht="15" customHeight="1">
      <c r="A23"/>
      <c r="B23"/>
      <c r="C23"/>
      <c r="D23"/>
      <c r="E23"/>
      <c r="F23">
        <v>16.154</v>
      </c>
      <c r="G23">
        <v>260</v>
      </c>
      <c r="H23" s="4">
        <f t="shared" si="0"/>
        <v>259.08239813611726</v>
      </c>
      <c r="I23" s="2">
        <f t="shared" si="1"/>
        <v>0.91760186388273723</v>
      </c>
      <c r="J23"/>
      <c r="K23"/>
      <c r="L23"/>
      <c r="M23"/>
    </row>
    <row r="24" spans="1:13" ht="11.45" customHeight="1">
      <c r="A24"/>
      <c r="B24"/>
      <c r="C24"/>
      <c r="D24"/>
      <c r="E24"/>
      <c r="F24">
        <v>16.042999999999999</v>
      </c>
      <c r="G24">
        <v>262</v>
      </c>
      <c r="H24" s="4">
        <f t="shared" si="0"/>
        <v>260.90617410145933</v>
      </c>
      <c r="I24" s="2">
        <f t="shared" si="1"/>
        <v>1.0938258985406719</v>
      </c>
      <c r="J24"/>
      <c r="K24"/>
      <c r="L24"/>
      <c r="M24"/>
    </row>
    <row r="25" spans="1:13" ht="11.45" customHeight="1">
      <c r="A25"/>
      <c r="B25"/>
      <c r="C25"/>
      <c r="D25"/>
      <c r="E25"/>
      <c r="F25">
        <v>15.932</v>
      </c>
      <c r="G25">
        <v>264</v>
      </c>
      <c r="H25" s="4">
        <f t="shared" si="0"/>
        <v>262.76279673157842</v>
      </c>
      <c r="I25" s="2">
        <f t="shared" si="1"/>
        <v>1.237203268421581</v>
      </c>
      <c r="J25"/>
      <c r="K25"/>
      <c r="L25"/>
      <c r="M25"/>
    </row>
    <row r="26" spans="1:13" ht="11.45" customHeight="1">
      <c r="A26"/>
      <c r="B26"/>
      <c r="C26"/>
      <c r="D26"/>
      <c r="E26"/>
      <c r="F26">
        <v>15.821</v>
      </c>
      <c r="G26">
        <v>266</v>
      </c>
      <c r="H26" s="4">
        <f t="shared" si="0"/>
        <v>264.65765783432289</v>
      </c>
      <c r="I26" s="2">
        <f t="shared" si="1"/>
        <v>1.3423421656771097</v>
      </c>
      <c r="J26"/>
      <c r="K26"/>
      <c r="L26"/>
      <c r="M26"/>
    </row>
    <row r="27" spans="1:13" ht="11.45" customHeight="1">
      <c r="A27"/>
      <c r="B27"/>
      <c r="C27"/>
      <c r="D27"/>
      <c r="E27"/>
      <c r="F27">
        <v>15.71</v>
      </c>
      <c r="G27">
        <v>268</v>
      </c>
      <c r="H27" s="4">
        <f t="shared" si="0"/>
        <v>266.59568000622676</v>
      </c>
      <c r="I27" s="2">
        <f t="shared" si="1"/>
        <v>1.4043199937732425</v>
      </c>
      <c r="J27"/>
      <c r="K27"/>
      <c r="L27"/>
      <c r="M27"/>
    </row>
    <row r="28" spans="1:13" ht="11.45" customHeight="1">
      <c r="A28"/>
      <c r="B28"/>
      <c r="C28"/>
      <c r="D28"/>
      <c r="E28"/>
      <c r="F28">
        <v>15.589</v>
      </c>
      <c r="G28">
        <v>270</v>
      </c>
      <c r="H28" s="4">
        <f t="shared" si="0"/>
        <v>268.76266347218188</v>
      </c>
      <c r="I28" s="2">
        <f t="shared" si="1"/>
        <v>1.2373365278181154</v>
      </c>
      <c r="J28"/>
      <c r="K28"/>
      <c r="L28"/>
      <c r="M28"/>
    </row>
    <row r="29" spans="1:13" ht="11.45" customHeight="1">
      <c r="A29"/>
      <c r="B29"/>
      <c r="C29"/>
      <c r="D29"/>
      <c r="E29"/>
      <c r="F29">
        <v>15.468</v>
      </c>
      <c r="G29">
        <v>272</v>
      </c>
      <c r="H29" s="4">
        <f t="shared" si="0"/>
        <v>270.99128170273616</v>
      </c>
      <c r="I29" s="2">
        <f t="shared" si="1"/>
        <v>1.0087182972638402</v>
      </c>
      <c r="J29"/>
      <c r="K29"/>
      <c r="L29"/>
      <c r="M29"/>
    </row>
    <row r="30" spans="1:13" ht="11.45" customHeight="1">
      <c r="D30"/>
      <c r="E30"/>
      <c r="F30">
        <v>15.347</v>
      </c>
      <c r="G30">
        <v>274</v>
      </c>
      <c r="H30" s="4">
        <f t="shared" si="0"/>
        <v>273.28590686395182</v>
      </c>
      <c r="I30" s="2">
        <f t="shared" si="1"/>
        <v>0.71409313604817726</v>
      </c>
      <c r="J30"/>
      <c r="K30"/>
      <c r="L30"/>
      <c r="M30"/>
    </row>
    <row r="31" spans="1:13" ht="11.45" customHeight="1">
      <c r="D31"/>
      <c r="E31"/>
      <c r="F31">
        <v>15.226000000000001</v>
      </c>
      <c r="G31">
        <v>276</v>
      </c>
      <c r="H31" s="4">
        <f t="shared" si="0"/>
        <v>275.65019733432564</v>
      </c>
      <c r="I31" s="2">
        <f t="shared" si="1"/>
        <v>0.34980266567436047</v>
      </c>
      <c r="J31"/>
      <c r="K31"/>
      <c r="L31"/>
      <c r="M31"/>
    </row>
    <row r="32" spans="1:13" ht="11.45" customHeight="1">
      <c r="D32"/>
      <c r="E32"/>
      <c r="F32">
        <v>15.105</v>
      </c>
      <c r="G32">
        <v>278</v>
      </c>
      <c r="H32" s="4">
        <f t="shared" si="0"/>
        <v>278.08709837999777</v>
      </c>
      <c r="I32" s="2">
        <f t="shared" si="1"/>
        <v>-8.7098379997769371E-2</v>
      </c>
      <c r="J32"/>
      <c r="K32"/>
      <c r="L32"/>
      <c r="M32"/>
    </row>
    <row r="33" spans="4:13" ht="11.45" customHeight="1">
      <c r="D33"/>
      <c r="E33"/>
      <c r="F33">
        <v>14.984</v>
      </c>
      <c r="G33">
        <v>280</v>
      </c>
      <c r="H33" s="4">
        <f t="shared" si="0"/>
        <v>280.59884865413187</v>
      </c>
      <c r="I33" s="2">
        <f t="shared" si="1"/>
        <v>-0.59884865413187072</v>
      </c>
      <c r="J33"/>
      <c r="K33"/>
      <c r="L33"/>
      <c r="M33"/>
    </row>
    <row r="34" spans="4:13" ht="11.45" customHeight="1">
      <c r="D34"/>
      <c r="E34"/>
      <c r="F34">
        <v>14.863</v>
      </c>
      <c r="G34">
        <v>282</v>
      </c>
      <c r="H34" s="4">
        <f t="shared" si="0"/>
        <v>283.18699251872022</v>
      </c>
      <c r="I34" s="2">
        <f t="shared" si="1"/>
        <v>-1.186992518720217</v>
      </c>
      <c r="J34"/>
      <c r="K34"/>
      <c r="L34"/>
      <c r="M34"/>
    </row>
    <row r="35" spans="4:13" ht="11.45" customHeight="1">
      <c r="D35"/>
      <c r="E35"/>
      <c r="F35">
        <v>14.742000000000001</v>
      </c>
      <c r="G35">
        <v>284</v>
      </c>
      <c r="H35" s="4">
        <f t="shared" si="0"/>
        <v>285.85239819009439</v>
      </c>
      <c r="I35" s="2">
        <f t="shared" si="1"/>
        <v>-1.8523981900943909</v>
      </c>
      <c r="J35"/>
      <c r="K35"/>
      <c r="L35"/>
      <c r="M35"/>
    </row>
    <row r="36" spans="4:13" ht="11.45" customHeight="1">
      <c r="D36"/>
      <c r="E36"/>
      <c r="F36">
        <v>14.621</v>
      </c>
      <c r="G36">
        <v>286</v>
      </c>
      <c r="H36" s="4">
        <f t="shared" si="0"/>
        <v>288.59528170805424</v>
      </c>
      <c r="I36" s="2">
        <f t="shared" si="1"/>
        <v>-2.5952817080542445</v>
      </c>
      <c r="J36"/>
      <c r="K36"/>
      <c r="L36"/>
      <c r="M36"/>
    </row>
    <row r="37" spans="4:13" ht="11.45" customHeight="1">
      <c r="D37"/>
      <c r="E37"/>
      <c r="F37" s="3">
        <v>14.5</v>
      </c>
      <c r="G37" s="3">
        <v>288</v>
      </c>
      <c r="H37" s="4">
        <f t="shared" si="0"/>
        <v>291.41523672721814</v>
      </c>
      <c r="I37" s="2">
        <f t="shared" si="1"/>
        <v>-3.4152367272181436</v>
      </c>
      <c r="J37"/>
      <c r="K37"/>
      <c r="L37"/>
      <c r="M37"/>
    </row>
    <row r="38" spans="4:13" ht="11.45" customHeight="1">
      <c r="D38"/>
      <c r="E38"/>
      <c r="F38">
        <v>14.438000000000001</v>
      </c>
      <c r="G38">
        <v>290</v>
      </c>
      <c r="H38" s="4">
        <f t="shared" si="0"/>
        <v>292.8897353617067</v>
      </c>
      <c r="I38" s="2">
        <f t="shared" si="1"/>
        <v>-2.8897353617066983</v>
      </c>
      <c r="J38"/>
      <c r="K38"/>
      <c r="L38"/>
      <c r="M38"/>
    </row>
    <row r="39" spans="4:13" ht="11.45" customHeight="1">
      <c r="D39"/>
      <c r="E39"/>
      <c r="F39">
        <v>14.375999999999999</v>
      </c>
      <c r="G39">
        <v>292</v>
      </c>
      <c r="H39" s="4">
        <f t="shared" si="0"/>
        <v>294.38402701020823</v>
      </c>
      <c r="I39" s="2">
        <f t="shared" si="1"/>
        <v>-2.3840270102082286</v>
      </c>
      <c r="J39"/>
      <c r="K39"/>
      <c r="L39"/>
      <c r="M39"/>
    </row>
    <row r="40" spans="4:13" ht="11.45" customHeight="1">
      <c r="D40"/>
      <c r="E40"/>
      <c r="F40">
        <v>14.314</v>
      </c>
      <c r="G40">
        <v>294</v>
      </c>
      <c r="H40" s="4">
        <f t="shared" si="0"/>
        <v>295.89788544611656</v>
      </c>
      <c r="I40" s="2">
        <f t="shared" si="1"/>
        <v>-1.8978854461165611</v>
      </c>
      <c r="J40"/>
      <c r="K40"/>
      <c r="L40"/>
      <c r="M40"/>
    </row>
    <row r="41" spans="4:13" ht="11.45" customHeight="1">
      <c r="D41"/>
      <c r="E41"/>
      <c r="F41">
        <v>14.252000000000001</v>
      </c>
      <c r="G41">
        <v>296</v>
      </c>
      <c r="H41" s="4">
        <f t="shared" si="0"/>
        <v>297.43105014617322</v>
      </c>
      <c r="I41" s="2">
        <f t="shared" si="1"/>
        <v>-1.4310501461732201</v>
      </c>
      <c r="J41"/>
      <c r="K41"/>
      <c r="L41"/>
      <c r="M41"/>
    </row>
    <row r="42" spans="4:13" ht="11.45" customHeight="1">
      <c r="D42"/>
      <c r="E42"/>
      <c r="F42">
        <v>14.19</v>
      </c>
      <c r="G42">
        <v>298</v>
      </c>
      <c r="H42" s="4">
        <f t="shared" si="0"/>
        <v>298.98322812054539</v>
      </c>
      <c r="I42" s="2">
        <f t="shared" si="1"/>
        <v>-0.98322812054539099</v>
      </c>
      <c r="J42"/>
      <c r="K42"/>
      <c r="L42"/>
      <c r="M42"/>
    </row>
    <row r="43" spans="4:13" ht="11.45" customHeight="1">
      <c r="D43"/>
      <c r="E43"/>
      <c r="F43">
        <v>14.128</v>
      </c>
      <c r="G43">
        <v>300</v>
      </c>
      <c r="H43" s="4">
        <f t="shared" si="0"/>
        <v>300.5540958478814</v>
      </c>
      <c r="I43" s="2">
        <f t="shared" si="1"/>
        <v>-0.5540958478813991</v>
      </c>
      <c r="J43"/>
      <c r="K43"/>
      <c r="L43"/>
      <c r="M43"/>
    </row>
    <row r="44" spans="4:13" ht="11.45" customHeight="1">
      <c r="D44"/>
      <c r="E44"/>
      <c r="F44">
        <v>14.066000000000001</v>
      </c>
      <c r="G44">
        <v>302</v>
      </c>
      <c r="H44" s="4">
        <f t="shared" si="0"/>
        <v>302.14330131644965</v>
      </c>
      <c r="I44" s="2">
        <f t="shared" si="1"/>
        <v>-0.14330131644965149</v>
      </c>
      <c r="J44"/>
      <c r="K44"/>
      <c r="L44"/>
      <c r="M44"/>
    </row>
    <row r="45" spans="4:13" ht="11.45" customHeight="1">
      <c r="D45"/>
      <c r="E45"/>
      <c r="F45">
        <v>14.004</v>
      </c>
      <c r="G45">
        <v>304</v>
      </c>
      <c r="H45" s="4">
        <f t="shared" si="0"/>
        <v>303.75046617022599</v>
      </c>
      <c r="I45" s="2">
        <f t="shared" si="1"/>
        <v>0.24953382977400906</v>
      </c>
      <c r="J45"/>
      <c r="K45"/>
      <c r="L45"/>
      <c r="M45"/>
    </row>
    <row r="46" spans="4:13" ht="11.45" customHeight="1">
      <c r="D46"/>
      <c r="E46"/>
      <c r="F46">
        <v>13.942</v>
      </c>
      <c r="G46">
        <v>306</v>
      </c>
      <c r="H46" s="4">
        <f t="shared" si="0"/>
        <v>305.37518796036602</v>
      </c>
      <c r="I46" s="2">
        <f t="shared" si="1"/>
        <v>0.62481203963398002</v>
      </c>
      <c r="J46"/>
      <c r="K46"/>
      <c r="L46"/>
      <c r="M46"/>
    </row>
    <row r="47" spans="4:13" ht="11.45" customHeight="1">
      <c r="D47"/>
      <c r="E47"/>
      <c r="F47">
        <v>13.88</v>
      </c>
      <c r="G47">
        <v>308</v>
      </c>
      <c r="H47" s="4">
        <f t="shared" si="0"/>
        <v>307.01704250200419</v>
      </c>
      <c r="I47" s="2">
        <f t="shared" si="1"/>
        <v>0.98295749799581245</v>
      </c>
      <c r="J47"/>
      <c r="K47"/>
      <c r="L47"/>
      <c r="M47"/>
    </row>
    <row r="48" spans="4:13" ht="11.45" customHeight="1">
      <c r="D48"/>
      <c r="E48"/>
      <c r="F48">
        <v>13.81</v>
      </c>
      <c r="G48">
        <v>310</v>
      </c>
      <c r="H48" s="4">
        <f t="shared" si="0"/>
        <v>308.89078403636813</v>
      </c>
      <c r="I48" s="2">
        <f t="shared" si="1"/>
        <v>1.1092159636318684</v>
      </c>
      <c r="J48"/>
      <c r="K48"/>
      <c r="L48"/>
      <c r="M48"/>
    </row>
    <row r="49" spans="4:13" ht="11.45" customHeight="1">
      <c r="D49"/>
      <c r="E49"/>
      <c r="F49">
        <v>13.74</v>
      </c>
      <c r="G49">
        <v>312</v>
      </c>
      <c r="H49" s="4">
        <f t="shared" si="0"/>
        <v>310.78513560281135</v>
      </c>
      <c r="I49" s="2">
        <f t="shared" si="1"/>
        <v>1.2148643971886486</v>
      </c>
      <c r="J49"/>
      <c r="K49"/>
      <c r="L49"/>
      <c r="M49"/>
    </row>
    <row r="50" spans="4:13" ht="11.45" customHeight="1">
      <c r="D50"/>
      <c r="E50"/>
      <c r="F50">
        <v>13.67</v>
      </c>
      <c r="G50">
        <v>314</v>
      </c>
      <c r="H50" s="4">
        <f t="shared" si="0"/>
        <v>312.69941142748576</v>
      </c>
      <c r="I50" s="2">
        <f t="shared" si="1"/>
        <v>1.3005885725142434</v>
      </c>
      <c r="J50"/>
      <c r="K50"/>
      <c r="L50"/>
      <c r="M50"/>
    </row>
    <row r="51" spans="4:13" ht="11.45" customHeight="1">
      <c r="D51"/>
      <c r="E51"/>
      <c r="F51">
        <v>13.6</v>
      </c>
      <c r="G51">
        <v>316</v>
      </c>
      <c r="H51" s="4">
        <f t="shared" si="0"/>
        <v>314.63290865012095</v>
      </c>
      <c r="I51" s="2">
        <f t="shared" si="1"/>
        <v>1.3670913498790469</v>
      </c>
      <c r="J51"/>
      <c r="K51"/>
      <c r="L51"/>
      <c r="M51"/>
    </row>
    <row r="52" spans="4:13" ht="11.45" customHeight="1">
      <c r="D52"/>
      <c r="E52"/>
      <c r="F52">
        <v>13.53</v>
      </c>
      <c r="G52">
        <v>318</v>
      </c>
      <c r="H52" s="4">
        <f t="shared" si="0"/>
        <v>316.58491267764475</v>
      </c>
      <c r="I52" s="2">
        <f t="shared" si="1"/>
        <v>1.415087322355248</v>
      </c>
      <c r="J52"/>
      <c r="K52"/>
      <c r="L52"/>
      <c r="M52"/>
    </row>
    <row r="53" spans="4:13" ht="11.45" customHeight="1">
      <c r="D53"/>
      <c r="E53"/>
      <c r="F53">
        <v>13.46</v>
      </c>
      <c r="G53">
        <v>320</v>
      </c>
      <c r="H53" s="4">
        <f t="shared" si="0"/>
        <v>318.55470275500556</v>
      </c>
      <c r="I53" s="2">
        <f t="shared" si="1"/>
        <v>1.4452972449944355</v>
      </c>
      <c r="J53"/>
      <c r="K53"/>
      <c r="L53"/>
      <c r="M53"/>
    </row>
    <row r="54" spans="4:13" ht="11.45" customHeight="1">
      <c r="D54"/>
      <c r="E54"/>
      <c r="F54">
        <v>13.39</v>
      </c>
      <c r="G54">
        <v>322</v>
      </c>
      <c r="H54" s="4">
        <f t="shared" si="0"/>
        <v>320.54155775564141</v>
      </c>
      <c r="I54" s="2">
        <f t="shared" si="1"/>
        <v>1.4584422443585936</v>
      </c>
      <c r="J54"/>
      <c r="K54"/>
      <c r="L54"/>
      <c r="M54"/>
    </row>
    <row r="55" spans="4:13" ht="11.45" customHeight="1">
      <c r="D55"/>
      <c r="E55"/>
      <c r="F55">
        <v>13.32</v>
      </c>
      <c r="G55">
        <v>324</v>
      </c>
      <c r="H55" s="4">
        <f t="shared" si="0"/>
        <v>322.54476218868513</v>
      </c>
      <c r="I55" s="2">
        <f t="shared" si="1"/>
        <v>1.4552378113148734</v>
      </c>
      <c r="J55"/>
      <c r="K55"/>
      <c r="L55"/>
      <c r="M55"/>
    </row>
    <row r="56" spans="4:13" ht="11.45" customHeight="1">
      <c r="D56"/>
      <c r="E56"/>
      <c r="F56">
        <v>13.25</v>
      </c>
      <c r="G56">
        <v>326</v>
      </c>
      <c r="H56" s="4">
        <f t="shared" si="0"/>
        <v>324.5636124254379</v>
      </c>
      <c r="I56" s="2">
        <f t="shared" si="1"/>
        <v>1.4363875745621044</v>
      </c>
      <c r="J56"/>
      <c r="K56"/>
      <c r="L56"/>
      <c r="M56"/>
    </row>
    <row r="57" spans="4:13" ht="11.45" customHeight="1">
      <c r="D57"/>
      <c r="E57"/>
      <c r="F57">
        <v>13.18</v>
      </c>
      <c r="G57">
        <v>328</v>
      </c>
      <c r="H57" s="4">
        <f t="shared" si="0"/>
        <v>326.59742314409232</v>
      </c>
      <c r="I57" s="2">
        <f t="shared" si="1"/>
        <v>1.4025768559076823</v>
      </c>
      <c r="J57"/>
      <c r="K57"/>
      <c r="L57"/>
      <c r="M57"/>
    </row>
    <row r="58" spans="4:13" ht="11.45" customHeight="1">
      <c r="D58"/>
      <c r="E58"/>
      <c r="F58">
        <v>13.106999999999999</v>
      </c>
      <c r="G58">
        <v>330</v>
      </c>
      <c r="H58" s="4">
        <f t="shared" si="0"/>
        <v>328.73362004020601</v>
      </c>
      <c r="I58" s="2">
        <f t="shared" si="1"/>
        <v>1.2663799597939942</v>
      </c>
      <c r="J58"/>
      <c r="K58"/>
      <c r="L58"/>
      <c r="M58"/>
    </row>
    <row r="59" spans="4:13" ht="11.45" customHeight="1">
      <c r="D59"/>
      <c r="E59"/>
      <c r="F59">
        <v>13.034000000000001</v>
      </c>
      <c r="G59">
        <v>332</v>
      </c>
      <c r="H59" s="4">
        <f t="shared" si="0"/>
        <v>330.88465743733104</v>
      </c>
      <c r="I59" s="2">
        <f t="shared" si="1"/>
        <v>1.1153425626689568</v>
      </c>
      <c r="J59"/>
      <c r="K59"/>
      <c r="L59"/>
      <c r="M59"/>
    </row>
    <row r="60" spans="4:13" ht="11.45" customHeight="1">
      <c r="D60"/>
      <c r="E60"/>
      <c r="F60">
        <v>12.961</v>
      </c>
      <c r="G60">
        <v>334</v>
      </c>
      <c r="H60" s="4">
        <f t="shared" si="0"/>
        <v>333.04986990231555</v>
      </c>
      <c r="I60" s="2">
        <f t="shared" si="1"/>
        <v>0.95013009768445045</v>
      </c>
      <c r="J60"/>
      <c r="K60"/>
      <c r="L60"/>
      <c r="M60"/>
    </row>
    <row r="61" spans="4:13" ht="11.45" customHeight="1">
      <c r="D61"/>
      <c r="E61"/>
      <c r="F61">
        <v>12.888</v>
      </c>
      <c r="G61">
        <v>336</v>
      </c>
      <c r="H61" s="4">
        <f t="shared" si="0"/>
        <v>335.22864748322172</v>
      </c>
      <c r="I61" s="2">
        <f t="shared" si="1"/>
        <v>0.7713525167782791</v>
      </c>
      <c r="J61"/>
      <c r="K61"/>
      <c r="L61"/>
      <c r="M61"/>
    </row>
    <row r="62" spans="4:13" ht="11.45" customHeight="1">
      <c r="D62"/>
      <c r="E62"/>
      <c r="F62">
        <v>12.815</v>
      </c>
      <c r="G62">
        <v>338</v>
      </c>
      <c r="H62" s="4">
        <f t="shared" si="0"/>
        <v>337.4204450348625</v>
      </c>
      <c r="I62" s="2">
        <f t="shared" si="1"/>
        <v>0.57955496513750404</v>
      </c>
      <c r="J62"/>
      <c r="K62"/>
      <c r="L62"/>
      <c r="M62"/>
    </row>
    <row r="63" spans="4:13" ht="11.45" customHeight="1">
      <c r="D63"/>
      <c r="E63"/>
      <c r="F63">
        <v>12.742000000000001</v>
      </c>
      <c r="G63">
        <v>340</v>
      </c>
      <c r="H63" s="4">
        <f t="shared" si="0"/>
        <v>339.62479182259995</v>
      </c>
      <c r="I63" s="2">
        <f t="shared" si="1"/>
        <v>0.37520817740005441</v>
      </c>
      <c r="J63"/>
      <c r="K63"/>
      <c r="L63"/>
      <c r="M63"/>
    </row>
    <row r="64" spans="4:13" ht="11.45" customHeight="1">
      <c r="D64"/>
      <c r="E64"/>
      <c r="F64">
        <v>12.669</v>
      </c>
      <c r="G64">
        <v>342</v>
      </c>
      <c r="H64" s="4">
        <f t="shared" si="0"/>
        <v>341.84130140923662</v>
      </c>
      <c r="I64" s="2">
        <f t="shared" si="1"/>
        <v>0.15869859076337889</v>
      </c>
      <c r="J64"/>
      <c r="K64"/>
      <c r="L64"/>
      <c r="M64"/>
    </row>
    <row r="65" spans="4:13" ht="11.45" customHeight="1">
      <c r="D65"/>
      <c r="E65"/>
      <c r="F65">
        <v>12.596</v>
      </c>
      <c r="G65">
        <v>344</v>
      </c>
      <c r="H65" s="4">
        <f t="shared" si="0"/>
        <v>344.0696818207216</v>
      </c>
      <c r="I65" s="2">
        <f t="shared" si="1"/>
        <v>-6.9681820721598342E-2</v>
      </c>
      <c r="J65"/>
      <c r="K65"/>
      <c r="L65"/>
      <c r="M65"/>
    </row>
    <row r="66" spans="4:13" ht="11.45" customHeight="1">
      <c r="D66"/>
      <c r="E66"/>
      <c r="F66">
        <v>12.523</v>
      </c>
      <c r="G66">
        <v>346</v>
      </c>
      <c r="H66" s="4">
        <f t="shared" si="0"/>
        <v>346.3097459943674</v>
      </c>
      <c r="I66" s="2">
        <f t="shared" si="1"/>
        <v>-0.30974599436740391</v>
      </c>
      <c r="J66"/>
      <c r="K66"/>
      <c r="L66"/>
      <c r="M66"/>
    </row>
    <row r="67" spans="4:13" ht="11.45" customHeight="1">
      <c r="D67"/>
      <c r="E67"/>
      <c r="F67">
        <v>12.45</v>
      </c>
      <c r="G67">
        <v>348</v>
      </c>
      <c r="H67" s="4">
        <f t="shared" si="0"/>
        <v>348.56142250678386</v>
      </c>
      <c r="I67" s="2">
        <f t="shared" si="1"/>
        <v>-0.56142250678385608</v>
      </c>
      <c r="J67"/>
      <c r="K67"/>
      <c r="L67"/>
      <c r="M67"/>
    </row>
    <row r="68" spans="4:13" ht="11.45" customHeight="1">
      <c r="D68"/>
      <c r="E68"/>
      <c r="F68">
        <v>12.385</v>
      </c>
      <c r="G68">
        <v>350</v>
      </c>
      <c r="H68" s="4">
        <f t="shared" si="0"/>
        <v>350.57615491386969</v>
      </c>
      <c r="I68" s="2">
        <f t="shared" si="1"/>
        <v>-0.57615491386968642</v>
      </c>
      <c r="J68"/>
      <c r="K68"/>
      <c r="L68"/>
      <c r="M68"/>
    </row>
    <row r="69" spans="4:13" ht="11.45" customHeight="1">
      <c r="D69"/>
      <c r="E69"/>
      <c r="F69">
        <v>12.32</v>
      </c>
      <c r="G69">
        <v>352</v>
      </c>
      <c r="H69" s="4">
        <f t="shared" si="0"/>
        <v>352.60026645293692</v>
      </c>
      <c r="I69" s="2">
        <f t="shared" si="1"/>
        <v>-0.60026645293692127</v>
      </c>
      <c r="J69"/>
      <c r="K69"/>
      <c r="L69"/>
      <c r="M69"/>
    </row>
    <row r="70" spans="4:13" ht="11.45" customHeight="1">
      <c r="D70"/>
      <c r="E70"/>
      <c r="F70">
        <v>12.255000000000001</v>
      </c>
      <c r="G70">
        <v>354</v>
      </c>
      <c r="H70" s="4">
        <f t="shared" si="0"/>
        <v>354.6339808969642</v>
      </c>
      <c r="I70" s="2">
        <f t="shared" si="1"/>
        <v>-0.63398089696420357</v>
      </c>
      <c r="J70"/>
      <c r="K70"/>
      <c r="L70"/>
      <c r="M70"/>
    </row>
    <row r="71" spans="4:13" ht="11.45" customHeight="1">
      <c r="D71"/>
      <c r="E71"/>
      <c r="F71">
        <v>12.19</v>
      </c>
      <c r="G71">
        <v>356</v>
      </c>
      <c r="H71" s="4">
        <f t="shared" si="0"/>
        <v>356.67762179247802</v>
      </c>
      <c r="I71" s="2">
        <f t="shared" ref="I71:I107" si="2">G71-H71</f>
        <v>-0.67762179247802123</v>
      </c>
      <c r="J71"/>
      <c r="K71"/>
      <c r="L71"/>
      <c r="M71"/>
    </row>
    <row r="72" spans="4:13" ht="11.45" customHeight="1">
      <c r="D72"/>
      <c r="E72"/>
      <c r="F72">
        <v>12.125</v>
      </c>
      <c r="G72">
        <v>358</v>
      </c>
      <c r="H72" s="4">
        <f t="shared" ref="H72:H107" si="3" xml:space="preserve"> 0.0025770761995*F72^6 - 0.23845483223*F72^5 + 9.0543323763*F72^4 - 180.8106453*F72^3 + 2006.6188722*F72^2 - 11788.780524*F72 + 29205.204952</f>
        <v>358.73161920794519</v>
      </c>
      <c r="I72" s="2">
        <f t="shared" si="2"/>
        <v>-0.73161920794518664</v>
      </c>
      <c r="J72"/>
      <c r="K72"/>
      <c r="L72"/>
      <c r="M72"/>
    </row>
    <row r="73" spans="4:13" ht="11.45" customHeight="1">
      <c r="D73"/>
      <c r="E73"/>
      <c r="F73">
        <v>12.06</v>
      </c>
      <c r="G73">
        <v>360</v>
      </c>
      <c r="H73" s="4">
        <f t="shared" si="3"/>
        <v>360.79651662017568</v>
      </c>
      <c r="I73" s="2">
        <f t="shared" si="2"/>
        <v>-0.79651662017568015</v>
      </c>
      <c r="J73"/>
      <c r="K73"/>
      <c r="L73"/>
      <c r="M73"/>
    </row>
    <row r="74" spans="4:13" ht="11.45" customHeight="1">
      <c r="D74"/>
      <c r="E74"/>
      <c r="F74">
        <v>11.994999999999999</v>
      </c>
      <c r="G74">
        <v>362</v>
      </c>
      <c r="H74" s="4">
        <f t="shared" si="3"/>
        <v>362.87297794196638</v>
      </c>
      <c r="I74" s="2">
        <f t="shared" si="2"/>
        <v>-0.87297794196638279</v>
      </c>
      <c r="J74"/>
      <c r="K74"/>
      <c r="L74"/>
      <c r="M74"/>
    </row>
    <row r="75" spans="4:13" ht="11.45" customHeight="1">
      <c r="D75"/>
      <c r="E75"/>
      <c r="F75">
        <v>11.93</v>
      </c>
      <c r="G75">
        <v>364</v>
      </c>
      <c r="H75" s="4">
        <f t="shared" si="3"/>
        <v>364.96179468897753</v>
      </c>
      <c r="I75" s="2">
        <f t="shared" si="2"/>
        <v>-0.96179468897753395</v>
      </c>
      <c r="J75"/>
      <c r="K75"/>
      <c r="L75"/>
      <c r="M75"/>
    </row>
    <row r="76" spans="4:13" ht="11.45" customHeight="1">
      <c r="D76"/>
      <c r="E76"/>
      <c r="F76">
        <v>11.865</v>
      </c>
      <c r="G76">
        <v>366</v>
      </c>
      <c r="H76" s="4">
        <f t="shared" si="3"/>
        <v>367.06389328706427</v>
      </c>
      <c r="I76" s="2">
        <f t="shared" si="2"/>
        <v>-1.0638932870642748</v>
      </c>
      <c r="J76"/>
      <c r="K76"/>
      <c r="L76"/>
      <c r="M76"/>
    </row>
    <row r="77" spans="4:13" ht="11.45" customHeight="1">
      <c r="D77"/>
      <c r="E77"/>
      <c r="F77">
        <v>11.8</v>
      </c>
      <c r="G77">
        <v>368</v>
      </c>
      <c r="H77" s="4">
        <f t="shared" si="3"/>
        <v>369.18034251933568</v>
      </c>
      <c r="I77" s="2">
        <f t="shared" si="2"/>
        <v>-1.1803425193356816</v>
      </c>
      <c r="J77"/>
      <c r="K77"/>
      <c r="L77"/>
      <c r="M77"/>
    </row>
    <row r="78" spans="4:13" ht="11.45" customHeight="1">
      <c r="D78"/>
      <c r="E78"/>
      <c r="F78">
        <v>11.744</v>
      </c>
      <c r="G78">
        <v>370</v>
      </c>
      <c r="H78" s="4">
        <f t="shared" si="3"/>
        <v>371.01618067076197</v>
      </c>
      <c r="I78" s="2">
        <f t="shared" si="2"/>
        <v>-1.0161806707619689</v>
      </c>
      <c r="J78"/>
      <c r="K78"/>
      <c r="L78"/>
      <c r="M78"/>
    </row>
    <row r="79" spans="4:13" ht="11.45" customHeight="1">
      <c r="D79"/>
      <c r="E79"/>
      <c r="F79">
        <v>11.688000000000001</v>
      </c>
      <c r="G79">
        <v>372</v>
      </c>
      <c r="H79" s="4">
        <f t="shared" si="3"/>
        <v>372.86444551349268</v>
      </c>
      <c r="I79" s="2">
        <f t="shared" si="2"/>
        <v>-0.86444551349268295</v>
      </c>
      <c r="J79"/>
      <c r="K79"/>
      <c r="L79"/>
      <c r="M79"/>
    </row>
    <row r="80" spans="4:13" ht="11.45" customHeight="1">
      <c r="D80"/>
      <c r="E80"/>
      <c r="F80">
        <v>11.632</v>
      </c>
      <c r="G80">
        <v>374</v>
      </c>
      <c r="H80" s="4">
        <f t="shared" si="3"/>
        <v>374.72610050914227</v>
      </c>
      <c r="I80" s="2">
        <f t="shared" si="2"/>
        <v>-0.72610050914227031</v>
      </c>
      <c r="J80"/>
      <c r="K80"/>
      <c r="L80"/>
      <c r="M80"/>
    </row>
    <row r="81" spans="4:13" ht="11.45" customHeight="1">
      <c r="D81"/>
      <c r="E81"/>
      <c r="F81">
        <v>11.576000000000001</v>
      </c>
      <c r="G81">
        <v>376</v>
      </c>
      <c r="H81" s="4">
        <f t="shared" si="3"/>
        <v>376.60220349833253</v>
      </c>
      <c r="I81" s="2">
        <f t="shared" si="2"/>
        <v>-0.6022034983325284</v>
      </c>
      <c r="J81"/>
      <c r="K81"/>
      <c r="L81"/>
      <c r="M81"/>
    </row>
    <row r="82" spans="4:13" ht="11.45" customHeight="1">
      <c r="D82"/>
      <c r="E82"/>
      <c r="F82">
        <v>11.52</v>
      </c>
      <c r="G82">
        <v>378</v>
      </c>
      <c r="H82" s="4">
        <f t="shared" si="3"/>
        <v>378.49391054420266</v>
      </c>
      <c r="I82" s="2">
        <f t="shared" si="2"/>
        <v>-0.493910544202663</v>
      </c>
      <c r="J82"/>
      <c r="K82"/>
      <c r="L82"/>
      <c r="M82"/>
    </row>
    <row r="83" spans="4:13" ht="11.45" customHeight="1">
      <c r="D83"/>
      <c r="E83"/>
      <c r="F83">
        <v>11.464</v>
      </c>
      <c r="G83">
        <v>380</v>
      </c>
      <c r="H83" s="4">
        <f t="shared" si="3"/>
        <v>380.40247983342852</v>
      </c>
      <c r="I83" s="2">
        <f t="shared" si="2"/>
        <v>-0.40247983342851512</v>
      </c>
      <c r="J83"/>
      <c r="K83"/>
      <c r="L83"/>
      <c r="M83"/>
    </row>
    <row r="84" spans="4:13" ht="11.45" customHeight="1">
      <c r="D84"/>
      <c r="E84"/>
      <c r="F84">
        <v>11.407999999999999</v>
      </c>
      <c r="G84">
        <v>382</v>
      </c>
      <c r="H84" s="4">
        <f t="shared" si="3"/>
        <v>382.32927563483827</v>
      </c>
      <c r="I84" s="2">
        <f t="shared" si="2"/>
        <v>-0.32927563483826816</v>
      </c>
      <c r="J84"/>
      <c r="K84"/>
      <c r="L84"/>
      <c r="M84"/>
    </row>
    <row r="85" spans="4:13" ht="11.45" customHeight="1">
      <c r="D85"/>
      <c r="E85"/>
      <c r="F85">
        <v>11.352</v>
      </c>
      <c r="G85">
        <v>384</v>
      </c>
      <c r="H85" s="4">
        <f t="shared" si="3"/>
        <v>384.27577231466421</v>
      </c>
      <c r="I85" s="2">
        <f t="shared" si="2"/>
        <v>-0.27577231466420926</v>
      </c>
      <c r="J85"/>
      <c r="K85"/>
      <c r="L85"/>
      <c r="M85"/>
    </row>
    <row r="86" spans="4:13" ht="11.45" customHeight="1">
      <c r="D86"/>
      <c r="E86"/>
      <c r="F86">
        <v>11.295999999999999</v>
      </c>
      <c r="G86">
        <v>386</v>
      </c>
      <c r="H86" s="4">
        <f t="shared" si="3"/>
        <v>386.24355840918724</v>
      </c>
      <c r="I86" s="2">
        <f t="shared" si="2"/>
        <v>-0.24355840918724425</v>
      </c>
      <c r="J86"/>
      <c r="K86"/>
      <c r="L86"/>
      <c r="M86"/>
    </row>
    <row r="87" spans="4:13" ht="11.45" customHeight="1">
      <c r="D87"/>
      <c r="E87"/>
      <c r="F87">
        <v>11.24</v>
      </c>
      <c r="G87">
        <v>388</v>
      </c>
      <c r="H87" s="4">
        <f t="shared" si="3"/>
        <v>388.2343407550652</v>
      </c>
      <c r="I87" s="2">
        <f t="shared" si="2"/>
        <v>-0.23434075506520458</v>
      </c>
      <c r="J87"/>
      <c r="K87"/>
      <c r="L87"/>
      <c r="M87"/>
    </row>
    <row r="88" spans="4:13" ht="11.45" customHeight="1">
      <c r="D88"/>
      <c r="E88"/>
      <c r="F88">
        <v>11.191000000000001</v>
      </c>
      <c r="G88">
        <v>390</v>
      </c>
      <c r="H88" s="4">
        <f t="shared" si="3"/>
        <v>389.99657442199532</v>
      </c>
      <c r="I88" s="2">
        <f t="shared" si="2"/>
        <v>3.4255780046805739E-3</v>
      </c>
      <c r="J88"/>
      <c r="K88"/>
      <c r="L88"/>
      <c r="M88"/>
    </row>
    <row r="89" spans="4:13" ht="11.45" customHeight="1">
      <c r="D89"/>
      <c r="E89"/>
      <c r="F89">
        <v>11.141999999999999</v>
      </c>
      <c r="G89">
        <v>392</v>
      </c>
      <c r="H89" s="4">
        <f t="shared" si="3"/>
        <v>391.7791182048386</v>
      </c>
      <c r="I89" s="2">
        <f t="shared" si="2"/>
        <v>0.22088179516140372</v>
      </c>
      <c r="J89"/>
      <c r="K89"/>
      <c r="L89"/>
      <c r="M89"/>
    </row>
    <row r="90" spans="4:13" ht="11.45" customHeight="1">
      <c r="D90"/>
      <c r="E90"/>
      <c r="F90">
        <v>11.093</v>
      </c>
      <c r="G90">
        <v>394</v>
      </c>
      <c r="H90" s="4">
        <f t="shared" si="3"/>
        <v>393.58335352435824</v>
      </c>
      <c r="I90" s="2">
        <f t="shared" si="2"/>
        <v>0.41664647564175539</v>
      </c>
      <c r="J90"/>
      <c r="K90"/>
      <c r="L90"/>
      <c r="M90"/>
    </row>
    <row r="91" spans="4:13" ht="11.45" customHeight="1">
      <c r="E91"/>
      <c r="F91">
        <v>11.044</v>
      </c>
      <c r="G91">
        <v>396</v>
      </c>
      <c r="H91" s="4">
        <f t="shared" si="3"/>
        <v>395.41074052285694</v>
      </c>
      <c r="I91" s="2">
        <f t="shared" si="2"/>
        <v>0.58925947714305948</v>
      </c>
    </row>
    <row r="92" spans="4:13" ht="11.45" customHeight="1">
      <c r="E92"/>
      <c r="F92">
        <v>10.994999999999999</v>
      </c>
      <c r="G92">
        <v>398</v>
      </c>
      <c r="H92" s="4">
        <f t="shared" si="3"/>
        <v>397.2628203194763</v>
      </c>
      <c r="I92" s="2">
        <f t="shared" si="2"/>
        <v>0.73717968052369542</v>
      </c>
    </row>
    <row r="93" spans="4:13" ht="11.45" customHeight="1">
      <c r="E93"/>
      <c r="F93">
        <v>10.946</v>
      </c>
      <c r="G93">
        <v>400</v>
      </c>
      <c r="H93" s="4">
        <f t="shared" si="3"/>
        <v>399.14121729219914</v>
      </c>
      <c r="I93" s="2">
        <f t="shared" si="2"/>
        <v>0.85878270780085586</v>
      </c>
    </row>
    <row r="94" spans="4:13" ht="11.45" customHeight="1">
      <c r="E94"/>
      <c r="F94">
        <v>10.897</v>
      </c>
      <c r="G94">
        <v>402</v>
      </c>
      <c r="H94" s="4">
        <f t="shared" si="3"/>
        <v>401.04764138485189</v>
      </c>
      <c r="I94" s="2">
        <f t="shared" si="2"/>
        <v>0.95235861514811404</v>
      </c>
    </row>
    <row r="95" spans="4:13" ht="11.45" customHeight="1">
      <c r="E95"/>
      <c r="F95">
        <v>10.848000000000001</v>
      </c>
      <c r="G95">
        <v>404</v>
      </c>
      <c r="H95" s="4">
        <f t="shared" si="3"/>
        <v>402.98389044009673</v>
      </c>
      <c r="I95" s="2">
        <f t="shared" si="2"/>
        <v>1.0161095599032706</v>
      </c>
    </row>
    <row r="96" spans="4:13" ht="11.45" customHeight="1">
      <c r="E96"/>
      <c r="F96">
        <v>10.798999999999999</v>
      </c>
      <c r="G96">
        <v>406</v>
      </c>
      <c r="H96" s="4">
        <f t="shared" si="3"/>
        <v>404.95185255818069</v>
      </c>
      <c r="I96" s="2">
        <f t="shared" si="2"/>
        <v>1.0481474418193102</v>
      </c>
    </row>
    <row r="97" spans="5:9" ht="11.45" customHeight="1">
      <c r="E97"/>
      <c r="F97">
        <v>10.75</v>
      </c>
      <c r="G97">
        <v>408</v>
      </c>
      <c r="H97" s="4">
        <f t="shared" si="3"/>
        <v>406.95350848094677</v>
      </c>
      <c r="I97" s="2">
        <f t="shared" si="2"/>
        <v>1.0464915190532338</v>
      </c>
    </row>
    <row r="98" spans="5:9" ht="11.45" customHeight="1">
      <c r="E98"/>
      <c r="F98">
        <v>10.7</v>
      </c>
      <c r="G98">
        <v>410</v>
      </c>
      <c r="H98" s="4">
        <f t="shared" si="3"/>
        <v>409.03290162951453</v>
      </c>
      <c r="I98" s="2">
        <f t="shared" si="2"/>
        <v>0.96709837048547342</v>
      </c>
    </row>
    <row r="99" spans="5:9" ht="11.45" customHeight="1">
      <c r="E99"/>
      <c r="F99">
        <v>10.65</v>
      </c>
      <c r="G99">
        <v>412</v>
      </c>
      <c r="H99" s="4">
        <f t="shared" si="3"/>
        <v>411.15184976352612</v>
      </c>
      <c r="I99" s="2">
        <f t="shared" si="2"/>
        <v>0.84815023647388443</v>
      </c>
    </row>
    <row r="100" spans="5:9" ht="11.45" customHeight="1">
      <c r="E100"/>
      <c r="F100">
        <v>10.6</v>
      </c>
      <c r="G100">
        <v>414</v>
      </c>
      <c r="H100" s="4">
        <f t="shared" si="3"/>
        <v>413.31277145573404</v>
      </c>
      <c r="I100" s="2">
        <f t="shared" si="2"/>
        <v>0.68722854426596314</v>
      </c>
    </row>
    <row r="101" spans="5:9" ht="11.45" customHeight="1">
      <c r="E101"/>
      <c r="F101">
        <v>10.55</v>
      </c>
      <c r="G101">
        <v>416</v>
      </c>
      <c r="H101" s="4">
        <f t="shared" si="3"/>
        <v>415.51819644703937</v>
      </c>
      <c r="I101" s="2">
        <f t="shared" si="2"/>
        <v>0.48180355296062771</v>
      </c>
    </row>
    <row r="102" spans="5:9" ht="11.45" customHeight="1">
      <c r="E102"/>
      <c r="F102">
        <v>10.5</v>
      </c>
      <c r="G102">
        <v>418</v>
      </c>
      <c r="H102" s="4">
        <f t="shared" si="3"/>
        <v>417.77076842791575</v>
      </c>
      <c r="I102" s="2">
        <f t="shared" si="2"/>
        <v>0.22923157208424527</v>
      </c>
    </row>
    <row r="103" spans="5:9" ht="11.45" customHeight="1">
      <c r="E103"/>
      <c r="F103">
        <v>10.45</v>
      </c>
      <c r="G103">
        <v>420</v>
      </c>
      <c r="H103" s="4">
        <f t="shared" si="3"/>
        <v>420.07324784829689</v>
      </c>
      <c r="I103" s="2">
        <f t="shared" si="2"/>
        <v>-7.3247848296887241E-2</v>
      </c>
    </row>
    <row r="104" spans="5:9" ht="11.45" customHeight="1">
      <c r="E104"/>
      <c r="F104">
        <v>10.4</v>
      </c>
      <c r="G104">
        <v>422</v>
      </c>
      <c r="H104" s="4">
        <f t="shared" si="3"/>
        <v>422.42851475704811</v>
      </c>
      <c r="I104" s="2">
        <f t="shared" si="2"/>
        <v>-0.42851475704810582</v>
      </c>
    </row>
    <row r="105" spans="5:9" ht="11.45" customHeight="1">
      <c r="E105"/>
      <c r="F105">
        <v>10.35</v>
      </c>
      <c r="G105">
        <v>424</v>
      </c>
      <c r="H105" s="4">
        <f t="shared" si="3"/>
        <v>424.83957167004701</v>
      </c>
      <c r="I105" s="2">
        <f t="shared" si="2"/>
        <v>-0.8395716700470075</v>
      </c>
    </row>
    <row r="106" spans="5:9" ht="11.45" customHeight="1">
      <c r="E106"/>
      <c r="F106">
        <v>10.3</v>
      </c>
      <c r="G106">
        <v>426</v>
      </c>
      <c r="H106" s="4">
        <f t="shared" si="3"/>
        <v>427.30954646744067</v>
      </c>
      <c r="I106" s="2">
        <f t="shared" si="2"/>
        <v>-1.3095464674406685</v>
      </c>
    </row>
    <row r="107" spans="5:9" ht="11.45" customHeight="1">
      <c r="E107"/>
      <c r="F107">
        <v>10.28</v>
      </c>
      <c r="G107">
        <v>427</v>
      </c>
      <c r="H107" s="4">
        <f t="shared" si="3"/>
        <v>428.31475839836639</v>
      </c>
      <c r="I107" s="2">
        <f t="shared" si="2"/>
        <v>-1.3147583983663935</v>
      </c>
    </row>
  </sheetData>
  <conditionalFormatting sqref="I7:I107">
    <cfRule type="cellIs" dxfId="3" priority="1" operator="lessThan">
      <formula>-1</formula>
    </cfRule>
    <cfRule type="cellIs" dxfId="2" priority="2" operator="greaterThan">
      <formula>1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Vdekameron</cp:lastModifiedBy>
  <dcterms:modified xsi:type="dcterms:W3CDTF">2014-12-09T11:24:27Z</dcterms:modified>
</cp:coreProperties>
</file>