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5450" windowHeight="7995" activeTab="1"/>
  </bookViews>
  <sheets>
    <sheet name="БАЛЛАСТ" sheetId="1" r:id="rId1"/>
    <sheet name="Грузовая" sheetId="3" r:id="rId2"/>
    <sheet name="Лист1" sheetId="2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AJ16" i="1" l="1"/>
  <c r="AE16" i="1"/>
  <c r="AJ12" i="1"/>
  <c r="AE12" i="1"/>
  <c r="G26" i="1"/>
  <c r="I24" i="1"/>
  <c r="G3" i="1"/>
  <c r="I5" i="1"/>
  <c r="AZ3" i="1"/>
  <c r="AJ19" i="1"/>
  <c r="AP3" i="1"/>
  <c r="AJ10" i="1"/>
  <c r="AE19" i="1"/>
  <c r="AE10" i="1"/>
  <c r="Z16" i="1" l="1"/>
  <c r="U16" i="1"/>
  <c r="G16" i="1"/>
  <c r="A16" i="1"/>
  <c r="O16" i="1"/>
  <c r="AZ15" i="1"/>
  <c r="O12" i="1"/>
  <c r="A12" i="1" l="1"/>
  <c r="G12" i="1"/>
  <c r="U12" i="1"/>
  <c r="Z12" i="1"/>
  <c r="M7" i="1"/>
  <c r="AZ32" i="1"/>
  <c r="A19" i="1"/>
  <c r="AZ30" i="1"/>
  <c r="K21" i="1"/>
  <c r="AZ28" i="1"/>
  <c r="G22" i="1"/>
  <c r="AZ26" i="1"/>
  <c r="AZ24" i="1"/>
  <c r="G19" i="1"/>
  <c r="AZ19" i="1"/>
  <c r="U19" i="1"/>
  <c r="AZ17" i="1"/>
  <c r="P24" i="1"/>
  <c r="M22" i="1"/>
  <c r="AZ13" i="1"/>
  <c r="O21" i="1"/>
  <c r="AZ11" i="1"/>
  <c r="P19" i="1"/>
  <c r="AZ9" i="1"/>
  <c r="Z19" i="1"/>
  <c r="AZ5" i="1"/>
  <c r="AP34" i="1"/>
  <c r="A10" i="1"/>
  <c r="AP30" i="1"/>
  <c r="G7" i="1"/>
  <c r="AP32" i="1"/>
  <c r="K8" i="1"/>
  <c r="AP28" i="1"/>
  <c r="C7" i="1"/>
  <c r="AP26" i="1"/>
  <c r="AP24" i="1"/>
  <c r="G10" i="1"/>
  <c r="AP21" i="1"/>
  <c r="U10" i="1"/>
  <c r="AP19" i="1"/>
  <c r="R9" i="1"/>
  <c r="AP17" i="1"/>
  <c r="AP15" i="1"/>
  <c r="P10" i="1"/>
  <c r="AP13" i="1"/>
  <c r="O8" i="1"/>
  <c r="AP11" i="1"/>
  <c r="P5" i="1"/>
  <c r="AP9" i="1"/>
  <c r="Z10" i="1"/>
  <c r="AP5" i="1" l="1"/>
</calcChain>
</file>

<file path=xl/sharedStrings.xml><?xml version="1.0" encoding="utf-8"?>
<sst xmlns="http://schemas.openxmlformats.org/spreadsheetml/2006/main" count="155" uniqueCount="87">
  <si>
    <t>ОТКР</t>
  </si>
  <si>
    <t>ЗАКР</t>
  </si>
  <si>
    <t>SBV01</t>
  </si>
  <si>
    <t>SBV03</t>
  </si>
  <si>
    <t>SBV15</t>
  </si>
  <si>
    <t>SBV16</t>
  </si>
  <si>
    <t>SBV21</t>
  </si>
  <si>
    <t>SBV29</t>
  </si>
  <si>
    <t>SBV05</t>
  </si>
  <si>
    <t>SBV02</t>
  </si>
  <si>
    <t>SBV04</t>
  </si>
  <si>
    <t>SBV06</t>
  </si>
  <si>
    <t>SBV17</t>
  </si>
  <si>
    <t>SBV22</t>
  </si>
  <si>
    <t>SBV18</t>
  </si>
  <si>
    <t>SBV30</t>
  </si>
  <si>
    <t>SBV25</t>
  </si>
  <si>
    <t>SBV19</t>
  </si>
  <si>
    <t>SBV20</t>
  </si>
  <si>
    <t>SBV26</t>
  </si>
  <si>
    <t>SBV07</t>
  </si>
  <si>
    <t>SBV11</t>
  </si>
  <si>
    <t>SBV9</t>
  </si>
  <si>
    <t>SBV08</t>
  </si>
  <si>
    <t>SBV10</t>
  </si>
  <si>
    <t>SBV12</t>
  </si>
  <si>
    <t>SWBT 6 P</t>
  </si>
  <si>
    <t>SWBT 7 S</t>
  </si>
  <si>
    <t>SBV24</t>
  </si>
  <si>
    <t>SBV23</t>
  </si>
  <si>
    <t>SBV13</t>
  </si>
  <si>
    <t>SBV09</t>
  </si>
  <si>
    <t>SBV14</t>
  </si>
  <si>
    <t>SWBT 3 P</t>
  </si>
  <si>
    <t>SWBT 2 P</t>
  </si>
  <si>
    <t>SWBT 4 P</t>
  </si>
  <si>
    <t>SWBT 5 P</t>
  </si>
  <si>
    <t>SWBT 7 P</t>
  </si>
  <si>
    <t>SWBT 2 S</t>
  </si>
  <si>
    <t>SWBT 3 S</t>
  </si>
  <si>
    <t>SWBT 4 S</t>
  </si>
  <si>
    <t>SWBT 5 S</t>
  </si>
  <si>
    <t>SWBT 6 S</t>
  </si>
  <si>
    <t>Приём от Кингстона</t>
  </si>
  <si>
    <t>Кингстон</t>
  </si>
  <si>
    <t>СБРОС БАЛЛАСТА</t>
  </si>
  <si>
    <t>ПРИЁМ БАЛЛАСТА</t>
  </si>
  <si>
    <t>ТАНК 2Р</t>
  </si>
  <si>
    <t>ТАНК 3Р</t>
  </si>
  <si>
    <t>ТАНК 4P</t>
  </si>
  <si>
    <t>ТАНК 5Р</t>
  </si>
  <si>
    <t>ТАНК 6Р</t>
  </si>
  <si>
    <t>ТАНК 7Р</t>
  </si>
  <si>
    <t>ТАНК 1Р</t>
  </si>
  <si>
    <t>ТАНК 3S</t>
  </si>
  <si>
    <t>ТАНК 4S</t>
  </si>
  <si>
    <t>ТАНК 6S</t>
  </si>
  <si>
    <t>ТАНК 7S</t>
  </si>
  <si>
    <t>ОТ НАСОСА</t>
  </si>
  <si>
    <t>СЕКУЩИЙ</t>
  </si>
  <si>
    <t>SBV35</t>
  </si>
  <si>
    <t>SBV36</t>
  </si>
  <si>
    <t>SWBT 1 P</t>
  </si>
  <si>
    <t>SWBT 1 S</t>
  </si>
  <si>
    <t>ВЫКИД ЗА БОРТ</t>
  </si>
  <si>
    <t>ТАНК 1S</t>
  </si>
  <si>
    <t>ТАНК 2S</t>
  </si>
  <si>
    <t>ТАНК 5S</t>
  </si>
  <si>
    <t>1P</t>
  </si>
  <si>
    <t>1S</t>
  </si>
  <si>
    <t>LINE 1</t>
  </si>
  <si>
    <t>2P</t>
  </si>
  <si>
    <t>2S</t>
  </si>
  <si>
    <t>LINE 2</t>
  </si>
  <si>
    <t>MAIN MANIFOLFD</t>
  </si>
  <si>
    <t>3P</t>
  </si>
  <si>
    <t>3S</t>
  </si>
  <si>
    <t>LINE 3</t>
  </si>
  <si>
    <t>4P</t>
  </si>
  <si>
    <t>4S</t>
  </si>
  <si>
    <t>LINE 4</t>
  </si>
  <si>
    <t>5P</t>
  </si>
  <si>
    <t>5S</t>
  </si>
  <si>
    <t>LINE 5</t>
  </si>
  <si>
    <t>6P</t>
  </si>
  <si>
    <t>6S</t>
  </si>
  <si>
    <t>LINE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</si>
</sst>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2"/>
      <color theme="9" tint="-0.249977111117893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1"/>
      <color rgb="FFFF6600"/>
      <name val="Arial Black"/>
      <family val="2"/>
      <charset val="204"/>
    </font>
    <font>
      <b/>
      <sz val="11"/>
      <color rgb="FF000000"/>
      <name val="Arial Black"/>
      <family val="2"/>
      <charset val="204"/>
    </font>
    <font>
      <b/>
      <sz val="11"/>
      <color rgb="FFFF0000"/>
      <name val="Arial Black"/>
      <family val="2"/>
      <charset val="204"/>
    </font>
    <font>
      <sz val="11"/>
      <color rgb="FFFF6600"/>
      <name val="Arial Black"/>
      <family val="2"/>
      <charset val="204"/>
    </font>
    <font>
      <sz val="11"/>
      <color rgb="FF000000"/>
      <name val="Arial Black"/>
      <family val="2"/>
      <charset val="204"/>
    </font>
    <font>
      <sz val="11"/>
      <color rgb="FFFF0000"/>
      <name val="Arial Black"/>
      <family val="2"/>
      <charset val="204"/>
    </font>
    <font>
      <b/>
      <sz val="14"/>
      <color rgb="FFFF0000"/>
      <name val="Arial Black"/>
      <family val="2"/>
      <charset val="204"/>
    </font>
    <font>
      <b/>
      <sz val="10"/>
      <color rgb="FF00B0F0"/>
      <name val="Arial Black"/>
      <family val="2"/>
      <charset val="204"/>
    </font>
    <font>
      <sz val="11"/>
      <color rgb="FF00B0F0"/>
      <name val="Calibri"/>
      <family val="2"/>
      <charset val="204"/>
      <scheme val="minor"/>
    </font>
    <font>
      <b/>
      <sz val="20"/>
      <color theme="3" tint="-0.249977111117893"/>
      <name val="Arial Black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-0.24994659260841701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theme="4"/>
      </left>
      <right/>
      <top style="thick">
        <color theme="4"/>
      </top>
      <bottom/>
      <diagonal/>
    </border>
    <border>
      <left/>
      <right/>
      <top style="thick">
        <color theme="4"/>
      </top>
      <bottom/>
      <diagonal/>
    </border>
    <border>
      <left style="thick">
        <color auto="1"/>
      </left>
      <right/>
      <top style="thick">
        <color theme="4"/>
      </top>
      <bottom/>
      <diagonal/>
    </border>
    <border>
      <left/>
      <right style="thick">
        <color theme="4"/>
      </right>
      <top style="thick">
        <color theme="4"/>
      </top>
      <bottom/>
      <diagonal/>
    </border>
    <border>
      <left style="thick">
        <color theme="4"/>
      </left>
      <right/>
      <top/>
      <bottom/>
      <diagonal/>
    </border>
    <border>
      <left/>
      <right style="thick">
        <color theme="4"/>
      </right>
      <top/>
      <bottom/>
      <diagonal/>
    </border>
    <border>
      <left style="thick">
        <color theme="4"/>
      </left>
      <right/>
      <top/>
      <bottom style="thick">
        <color theme="4"/>
      </bottom>
      <diagonal/>
    </border>
    <border>
      <left style="thick">
        <color auto="1"/>
      </left>
      <right/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  <border>
      <left/>
      <right style="thick">
        <color auto="1"/>
      </right>
      <top/>
      <bottom style="thick">
        <color theme="4"/>
      </bottom>
      <diagonal/>
    </border>
    <border>
      <left/>
      <right style="thick">
        <color auto="1"/>
      </right>
      <top style="thick">
        <color theme="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0" xfId="0" applyProtection="1">
      <protection hidden="1"/>
    </xf>
    <xf numFmtId="0" fontId="6" fillId="0" borderId="0" xfId="0" applyFont="1" applyProtection="1">
      <protection hidden="1"/>
    </xf>
    <xf numFmtId="0" fontId="0" fillId="0" borderId="5" xfId="0" applyBorder="1" applyProtection="1">
      <protection hidden="1"/>
    </xf>
    <xf numFmtId="0" fontId="0" fillId="3" borderId="0" xfId="0" applyFill="1" applyProtection="1">
      <protection hidden="1"/>
    </xf>
    <xf numFmtId="0" fontId="11" fillId="0" borderId="0" xfId="0" applyFont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0" fillId="0" borderId="0" xfId="0" applyAlignment="1" applyProtection="1">
      <protection hidden="1"/>
    </xf>
    <xf numFmtId="0" fontId="1" fillId="0" borderId="2" xfId="0" applyFont="1" applyBorder="1" applyAlignment="1" applyProtection="1">
      <protection hidden="1"/>
    </xf>
    <xf numFmtId="0" fontId="0" fillId="2" borderId="0" xfId="0" applyFill="1" applyProtection="1">
      <protection hidden="1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7" xfId="0" applyBorder="1" applyProtection="1">
      <protection hidden="1"/>
    </xf>
    <xf numFmtId="0" fontId="0" fillId="0" borderId="8" xfId="0" applyBorder="1" applyAlignment="1" applyProtection="1">
      <protection hidden="1"/>
    </xf>
    <xf numFmtId="0" fontId="0" fillId="0" borderId="2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Border="1" applyAlignment="1" applyProtection="1">
      <protection hidden="1"/>
    </xf>
    <xf numFmtId="0" fontId="1" fillId="0" borderId="5" xfId="0" applyFont="1" applyBorder="1" applyAlignment="1" applyProtection="1">
      <protection hidden="1"/>
    </xf>
    <xf numFmtId="0" fontId="1" fillId="0" borderId="0" xfId="0" applyFont="1" applyProtection="1">
      <protection hidden="1"/>
    </xf>
    <xf numFmtId="0" fontId="0" fillId="0" borderId="4" xfId="0" applyBorder="1" applyProtection="1">
      <protection hidden="1"/>
    </xf>
    <xf numFmtId="0" fontId="1" fillId="0" borderId="3" xfId="0" applyFont="1" applyBorder="1" applyProtection="1">
      <protection hidden="1"/>
    </xf>
    <xf numFmtId="0" fontId="0" fillId="0" borderId="4" xfId="0" applyBorder="1" applyAlignment="1" applyProtection="1">
      <protection hidden="1"/>
    </xf>
    <xf numFmtId="0" fontId="1" fillId="0" borderId="0" xfId="0" applyFont="1" applyAlignment="1" applyProtection="1">
      <protection hidden="1"/>
    </xf>
    <xf numFmtId="0" fontId="1" fillId="0" borderId="0" xfId="0" applyFont="1" applyBorder="1" applyAlignment="1" applyProtection="1">
      <protection hidden="1"/>
    </xf>
    <xf numFmtId="0" fontId="0" fillId="0" borderId="6" xfId="0" applyBorder="1" applyProtection="1"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17" xfId="0" applyBorder="1" applyProtection="1">
      <protection hidden="1"/>
    </xf>
    <xf numFmtId="0" fontId="0" fillId="0" borderId="1" xfId="0" applyBorder="1" applyProtection="1">
      <protection hidden="1"/>
    </xf>
    <xf numFmtId="0" fontId="0" fillId="0" borderId="19" xfId="0" applyBorder="1" applyProtection="1">
      <protection hidden="1"/>
    </xf>
    <xf numFmtId="0" fontId="0" fillId="0" borderId="12" xfId="0" applyBorder="1" applyAlignment="1" applyProtection="1">
      <protection hidden="1"/>
    </xf>
    <xf numFmtId="0" fontId="0" fillId="0" borderId="11" xfId="0" applyBorder="1" applyAlignment="1" applyProtection="1">
      <protection hidden="1"/>
    </xf>
    <xf numFmtId="0" fontId="1" fillId="0" borderId="17" xfId="0" applyFont="1" applyBorder="1" applyAlignment="1" applyProtection="1">
      <protection hidden="1"/>
    </xf>
    <xf numFmtId="0" fontId="1" fillId="0" borderId="1" xfId="0" applyFont="1" applyBorder="1" applyAlignment="1" applyProtection="1">
      <protection hidden="1"/>
    </xf>
    <xf numFmtId="0" fontId="1" fillId="0" borderId="18" xfId="0" applyFont="1" applyBorder="1" applyAlignment="1" applyProtection="1">
      <protection hidden="1"/>
    </xf>
    <xf numFmtId="0" fontId="1" fillId="0" borderId="19" xfId="0" applyFont="1" applyBorder="1" applyAlignment="1" applyProtection="1">
      <protection hidden="1"/>
    </xf>
    <xf numFmtId="0" fontId="1" fillId="0" borderId="16" xfId="0" applyFont="1" applyBorder="1" applyAlignment="1" applyProtection="1">
      <protection hidden="1"/>
    </xf>
    <xf numFmtId="0" fontId="1" fillId="0" borderId="11" xfId="0" applyFont="1" applyBorder="1" applyAlignment="1" applyProtection="1">
      <protection hidden="1"/>
    </xf>
    <xf numFmtId="0" fontId="1" fillId="0" borderId="13" xfId="0" applyFont="1" applyBorder="1" applyAlignment="1" applyProtection="1">
      <protection hidden="1"/>
    </xf>
    <xf numFmtId="0" fontId="1" fillId="0" borderId="20" xfId="0" applyFont="1" applyBorder="1" applyAlignment="1" applyProtection="1">
      <protection hidden="1"/>
    </xf>
    <xf numFmtId="0" fontId="1" fillId="0" borderId="10" xfId="0" applyFont="1" applyBorder="1" applyAlignment="1" applyProtection="1">
      <protection hidden="1"/>
    </xf>
    <xf numFmtId="0" fontId="3" fillId="0" borderId="0" xfId="0" applyFont="1" applyBorder="1" applyAlignment="1" applyProtection="1">
      <alignment vertical="center" wrapText="1"/>
      <protection hidden="1"/>
    </xf>
    <xf numFmtId="0" fontId="0" fillId="0" borderId="1" xfId="0" applyBorder="1" applyAlignment="1" applyProtection="1">
      <protection hidden="1"/>
    </xf>
    <xf numFmtId="0" fontId="0" fillId="0" borderId="12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20" xfId="0" applyBorder="1" applyProtection="1">
      <protection hidden="1"/>
    </xf>
    <xf numFmtId="0" fontId="1" fillId="0" borderId="8" xfId="0" applyFont="1" applyBorder="1" applyAlignment="1" applyProtection="1">
      <alignment vertical="top"/>
      <protection hidden="1"/>
    </xf>
    <xf numFmtId="0" fontId="0" fillId="5" borderId="0" xfId="0" applyFill="1"/>
    <xf numFmtId="0" fontId="0" fillId="6" borderId="0" xfId="0" applyFill="1"/>
    <xf numFmtId="0" fontId="0" fillId="9" borderId="0" xfId="0" applyFill="1"/>
    <xf numFmtId="0" fontId="6" fillId="0" borderId="2" xfId="0" applyFont="1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8" xfId="0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0" fillId="0" borderId="14" xfId="0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16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center" vertical="center"/>
      <protection locked="0" hidden="1"/>
    </xf>
    <xf numFmtId="0" fontId="6" fillId="0" borderId="15" xfId="0" applyFont="1" applyBorder="1" applyAlignment="1" applyProtection="1">
      <alignment horizontal="center" vertical="center"/>
      <protection locked="0" hidden="1"/>
    </xf>
    <xf numFmtId="0" fontId="6" fillId="0" borderId="1" xfId="0" applyFont="1" applyBorder="1" applyAlignment="1" applyProtection="1">
      <alignment horizontal="center" vertical="center"/>
      <protection locked="0" hidden="1"/>
    </xf>
    <xf numFmtId="0" fontId="6" fillId="0" borderId="18" xfId="0" applyFont="1" applyBorder="1" applyAlignment="1" applyProtection="1">
      <alignment horizontal="center" vertical="center"/>
      <protection locked="0" hidden="1"/>
    </xf>
    <xf numFmtId="0" fontId="10" fillId="0" borderId="5" xfId="0" applyFont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0" fontId="8" fillId="0" borderId="5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6" fillId="0" borderId="5" xfId="0" applyFont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0" borderId="12" xfId="0" applyFont="1" applyBorder="1" applyAlignment="1" applyProtection="1">
      <alignment horizontal="center" vertical="center"/>
      <protection locked="0" hidden="1"/>
    </xf>
    <xf numFmtId="0" fontId="6" fillId="0" borderId="13" xfId="0" applyFont="1" applyBorder="1" applyAlignment="1" applyProtection="1">
      <alignment horizontal="center" vertical="center"/>
      <protection locked="0" hidden="1"/>
    </xf>
    <xf numFmtId="0" fontId="6" fillId="0" borderId="5" xfId="0" applyFont="1" applyBorder="1" applyAlignment="1" applyProtection="1">
      <alignment horizontal="center" vertical="center"/>
      <protection locked="0" hidden="1"/>
    </xf>
    <xf numFmtId="0" fontId="1" fillId="0" borderId="2" xfId="0" applyFont="1" applyBorder="1" applyAlignment="1" applyProtection="1">
      <alignment horizontal="center"/>
      <protection locked="0" hidden="1"/>
    </xf>
    <xf numFmtId="0" fontId="1" fillId="0" borderId="4" xfId="0" applyFont="1" applyBorder="1" applyAlignment="1" applyProtection="1">
      <alignment horizontal="center"/>
      <protection locked="0" hidden="1"/>
    </xf>
    <xf numFmtId="0" fontId="0" fillId="0" borderId="7" xfId="0" applyBorder="1" applyAlignment="1" applyProtection="1">
      <alignment horizontal="center"/>
      <protection hidden="1"/>
    </xf>
    <xf numFmtId="0" fontId="0" fillId="0" borderId="9" xfId="0" applyBorder="1" applyAlignment="1" applyProtection="1">
      <alignment horizont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2" fillId="0" borderId="14" xfId="0" applyFont="1" applyBorder="1" applyAlignment="1" applyProtection="1">
      <alignment horizontal="center" vertical="center"/>
      <protection hidden="1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18" xfId="0" applyFont="1" applyBorder="1" applyAlignment="1" applyProtection="1">
      <alignment horizontal="center"/>
      <protection hidden="1"/>
    </xf>
    <xf numFmtId="0" fontId="1" fillId="0" borderId="10" xfId="0" applyFont="1" applyBorder="1" applyAlignment="1" applyProtection="1">
      <alignment horizontal="center"/>
      <protection hidden="1"/>
    </xf>
    <xf numFmtId="0" fontId="1" fillId="0" borderId="11" xfId="0" applyFont="1" applyBorder="1" applyAlignment="1" applyProtection="1">
      <alignment horizontal="center"/>
      <protection hidden="1"/>
    </xf>
    <xf numFmtId="0" fontId="1" fillId="0" borderId="13" xfId="0" applyFont="1" applyBorder="1" applyAlignment="1" applyProtection="1">
      <alignment horizontal="center"/>
      <protection hidden="1"/>
    </xf>
    <xf numFmtId="0" fontId="0" fillId="0" borderId="10" xfId="0" applyBorder="1" applyAlignment="1" applyProtection="1">
      <alignment horizontal="center"/>
      <protection hidden="1"/>
    </xf>
    <xf numFmtId="0" fontId="0" fillId="0" borderId="11" xfId="0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0" borderId="15" xfId="0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6" fillId="0" borderId="17" xfId="0" applyFont="1" applyBorder="1" applyAlignment="1" applyProtection="1">
      <alignment horizontal="center" vertical="center"/>
      <protection locked="0" hidden="1"/>
    </xf>
    <xf numFmtId="0" fontId="1" fillId="0" borderId="14" xfId="0" applyFont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" vertical="top"/>
      <protection locked="0" hidden="1"/>
    </xf>
    <xf numFmtId="0" fontId="1" fillId="0" borderId="4" xfId="0" applyFont="1" applyBorder="1" applyAlignment="1" applyProtection="1">
      <alignment horizontal="center" vertical="top"/>
      <protection locked="0" hidden="1"/>
    </xf>
    <xf numFmtId="0" fontId="6" fillId="0" borderId="11" xfId="0" applyFont="1" applyBorder="1" applyAlignment="1" applyProtection="1">
      <alignment horizontal="center" vertical="center"/>
      <protection locked="0" hidden="1"/>
    </xf>
    <xf numFmtId="0" fontId="0" fillId="0" borderId="7" xfId="0" applyBorder="1" applyAlignment="1" applyProtection="1">
      <alignment horizontal="center" vertical="top"/>
      <protection hidden="1"/>
    </xf>
    <xf numFmtId="0" fontId="0" fillId="0" borderId="9" xfId="0" applyBorder="1" applyAlignment="1" applyProtection="1">
      <alignment horizontal="center" vertical="top"/>
      <protection hidden="1"/>
    </xf>
    <xf numFmtId="0" fontId="1" fillId="0" borderId="5" xfId="0" applyFont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 vertical="center"/>
      <protection locked="0" hidden="1"/>
    </xf>
    <xf numFmtId="0" fontId="18" fillId="8" borderId="28" xfId="0" applyFont="1" applyFill="1" applyBorder="1" applyAlignment="1">
      <alignment horizontal="center"/>
    </xf>
    <xf numFmtId="0" fontId="0" fillId="8" borderId="30" xfId="0" applyFill="1" applyBorder="1" applyAlignment="1">
      <alignment horizontal="center"/>
    </xf>
    <xf numFmtId="0" fontId="0" fillId="8" borderId="27" xfId="0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8" borderId="29" xfId="0" applyFill="1" applyBorder="1" applyAlignment="1">
      <alignment horizontal="center"/>
    </xf>
    <xf numFmtId="0" fontId="0" fillId="8" borderId="32" xfId="0" applyFill="1" applyBorder="1" applyAlignment="1">
      <alignment horizontal="center"/>
    </xf>
    <xf numFmtId="0" fontId="18" fillId="8" borderId="30" xfId="0" applyFont="1" applyFill="1" applyBorder="1" applyAlignment="1">
      <alignment horizontal="center"/>
    </xf>
    <xf numFmtId="0" fontId="18" fillId="8" borderId="0" xfId="0" applyFont="1" applyFill="1" applyBorder="1" applyAlignment="1">
      <alignment horizontal="center"/>
    </xf>
    <xf numFmtId="0" fontId="18" fillId="8" borderId="31" xfId="0" applyFont="1" applyFill="1" applyBorder="1" applyAlignment="1">
      <alignment horizontal="center"/>
    </xf>
    <xf numFmtId="0" fontId="18" fillId="8" borderId="29" xfId="0" applyFont="1" applyFill="1" applyBorder="1" applyAlignment="1">
      <alignment horizontal="center"/>
    </xf>
    <xf numFmtId="0" fontId="18" fillId="8" borderId="32" xfId="0" applyFont="1" applyFill="1" applyBorder="1" applyAlignment="1">
      <alignment horizontal="center"/>
    </xf>
    <xf numFmtId="0" fontId="19" fillId="4" borderId="33" xfId="0" applyFont="1" applyFill="1" applyBorder="1" applyAlignment="1">
      <alignment horizontal="center"/>
    </xf>
    <xf numFmtId="0" fontId="19" fillId="4" borderId="34" xfId="0" applyFont="1" applyFill="1" applyBorder="1" applyAlignment="1">
      <alignment horizontal="center"/>
    </xf>
    <xf numFmtId="0" fontId="19" fillId="4" borderId="35" xfId="0" applyFont="1" applyFill="1" applyBorder="1" applyAlignment="1">
      <alignment horizontal="center"/>
    </xf>
    <xf numFmtId="0" fontId="21" fillId="9" borderId="21" xfId="0" applyFont="1" applyFill="1" applyBorder="1" applyAlignment="1">
      <alignment horizontal="center"/>
    </xf>
    <xf numFmtId="0" fontId="21" fillId="9" borderId="22" xfId="0" applyFont="1" applyFill="1" applyBorder="1" applyAlignment="1">
      <alignment horizontal="center"/>
    </xf>
    <xf numFmtId="0" fontId="21" fillId="9" borderId="23" xfId="0" applyFont="1" applyFill="1" applyBorder="1" applyAlignment="1">
      <alignment horizontal="center"/>
    </xf>
    <xf numFmtId="0" fontId="21" fillId="9" borderId="24" xfId="0" applyFont="1" applyFill="1" applyBorder="1" applyAlignment="1">
      <alignment horizontal="center"/>
    </xf>
    <xf numFmtId="0" fontId="21" fillId="9" borderId="25" xfId="0" applyFont="1" applyFill="1" applyBorder="1" applyAlignment="1">
      <alignment horizontal="center"/>
    </xf>
    <xf numFmtId="0" fontId="21" fillId="9" borderId="26" xfId="0" applyFont="1" applyFill="1" applyBorder="1" applyAlignment="1">
      <alignment horizontal="center"/>
    </xf>
    <xf numFmtId="0" fontId="18" fillId="7" borderId="28" xfId="0" applyFont="1" applyFill="1" applyBorder="1" applyAlignment="1">
      <alignment horizontal="center"/>
    </xf>
    <xf numFmtId="0" fontId="0" fillId="7" borderId="30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31" xfId="0" applyFill="1" applyBorder="1" applyAlignment="1">
      <alignment horizontal="center"/>
    </xf>
    <xf numFmtId="0" fontId="0" fillId="7" borderId="29" xfId="0" applyFill="1" applyBorder="1" applyAlignment="1">
      <alignment horizontal="center"/>
    </xf>
    <xf numFmtId="0" fontId="0" fillId="7" borderId="32" xfId="0" applyFill="1" applyBorder="1" applyAlignment="1">
      <alignment horizontal="center"/>
    </xf>
    <xf numFmtId="0" fontId="20" fillId="4" borderId="34" xfId="0" applyFont="1" applyFill="1" applyBorder="1" applyAlignment="1">
      <alignment horizontal="center"/>
    </xf>
    <xf numFmtId="0" fontId="20" fillId="4" borderId="35" xfId="0" applyFont="1" applyFill="1" applyBorder="1" applyAlignment="1">
      <alignment horizontal="center"/>
    </xf>
    <xf numFmtId="0" fontId="18" fillId="8" borderId="36" xfId="0" applyFont="1" applyFill="1" applyBorder="1" applyAlignment="1">
      <alignment horizontal="center"/>
    </xf>
    <xf numFmtId="0" fontId="18" fillId="8" borderId="38" xfId="0" applyFont="1" applyFill="1" applyBorder="1" applyAlignment="1">
      <alignment horizontal="center"/>
    </xf>
    <xf numFmtId="0" fontId="18" fillId="8" borderId="39" xfId="0" applyFont="1" applyFill="1" applyBorder="1" applyAlignment="1">
      <alignment horizontal="center"/>
    </xf>
    <xf numFmtId="0" fontId="18" fillId="8" borderId="37" xfId="0" applyFont="1" applyFill="1" applyBorder="1" applyAlignment="1">
      <alignment horizontal="center"/>
    </xf>
    <xf numFmtId="0" fontId="18" fillId="8" borderId="40" xfId="0" applyFont="1" applyFill="1" applyBorder="1" applyAlignment="1">
      <alignment horizontal="center"/>
    </xf>
  </cellXfs>
  <cellStyles count="1">
    <cellStyle name="Обычный" xfId="0" builtinId="0"/>
  </cellStyles>
  <dxfs count="30">
    <dxf>
      <font>
        <color theme="0"/>
      </font>
      <fill>
        <patternFill>
          <bgColor theme="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theme="0"/>
      </font>
      <fill>
        <patternFill>
          <bgColor theme="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theme="4"/>
      </font>
      <fill>
        <patternFill>
          <bgColor rgb="FF00B0F0"/>
        </patternFill>
      </fill>
    </dxf>
    <dxf>
      <font>
        <color theme="0"/>
      </font>
      <fill>
        <patternFill>
          <bgColor theme="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7B53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Button" lockText="1"/>
</file>

<file path=xl/ctrlProps/ctrlProp38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142363</xdr:colOff>
      <xdr:row>9</xdr:row>
      <xdr:rowOff>20411</xdr:rowOff>
    </xdr:from>
    <xdr:to>
      <xdr:col>1</xdr:col>
      <xdr:colOff>68649</xdr:colOff>
      <xdr:row>10</xdr:row>
      <xdr:rowOff>7500</xdr:rowOff>
    </xdr:to>
    <xdr:sp macro="" textlink="">
      <xdr:nvSpPr>
        <xdr:cNvPr id="2" name="Блок-схема: сопоставление 1"/>
        <xdr:cNvSpPr/>
      </xdr:nvSpPr>
      <xdr:spPr>
        <a:xfrm>
          <a:off x="142363" y="1666875"/>
          <a:ext cx="144000" cy="198000"/>
        </a:xfrm>
        <a:prstGeom prst="flowChartCollat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144235</xdr:colOff>
      <xdr:row>9</xdr:row>
      <xdr:rowOff>18029</xdr:rowOff>
    </xdr:from>
    <xdr:to>
      <xdr:col>7</xdr:col>
      <xdr:colOff>70521</xdr:colOff>
      <xdr:row>10</xdr:row>
      <xdr:rowOff>5118</xdr:rowOff>
    </xdr:to>
    <xdr:sp macro="" textlink="">
      <xdr:nvSpPr>
        <xdr:cNvPr id="9" name="Блок-схема: сопоставление 8"/>
        <xdr:cNvSpPr/>
      </xdr:nvSpPr>
      <xdr:spPr>
        <a:xfrm>
          <a:off x="1450521" y="1664493"/>
          <a:ext cx="144000" cy="198000"/>
        </a:xfrm>
        <a:prstGeom prst="flowChartCollat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146105</xdr:colOff>
      <xdr:row>9</xdr:row>
      <xdr:rowOff>19049</xdr:rowOff>
    </xdr:from>
    <xdr:to>
      <xdr:col>16</xdr:col>
      <xdr:colOff>72390</xdr:colOff>
      <xdr:row>10</xdr:row>
      <xdr:rowOff>6138</xdr:rowOff>
    </xdr:to>
    <xdr:sp macro="" textlink="">
      <xdr:nvSpPr>
        <xdr:cNvPr id="10" name="Блок-схема: сопоставление 9"/>
        <xdr:cNvSpPr/>
      </xdr:nvSpPr>
      <xdr:spPr>
        <a:xfrm>
          <a:off x="3411819" y="1665513"/>
          <a:ext cx="144000" cy="198000"/>
        </a:xfrm>
        <a:prstGeom prst="flowChartCollat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148830</xdr:colOff>
      <xdr:row>9</xdr:row>
      <xdr:rowOff>17859</xdr:rowOff>
    </xdr:from>
    <xdr:to>
      <xdr:col>21</xdr:col>
      <xdr:colOff>75116</xdr:colOff>
      <xdr:row>10</xdr:row>
      <xdr:rowOff>4948</xdr:rowOff>
    </xdr:to>
    <xdr:sp macro="" textlink="">
      <xdr:nvSpPr>
        <xdr:cNvPr id="11" name="Блок-схема: сопоставление 10"/>
        <xdr:cNvSpPr/>
      </xdr:nvSpPr>
      <xdr:spPr>
        <a:xfrm>
          <a:off x="4503116" y="1664323"/>
          <a:ext cx="144000" cy="198000"/>
        </a:xfrm>
        <a:prstGeom prst="flowChartCollat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148827</xdr:colOff>
      <xdr:row>9</xdr:row>
      <xdr:rowOff>11907</xdr:rowOff>
    </xdr:from>
    <xdr:to>
      <xdr:col>26</xdr:col>
      <xdr:colOff>74839</xdr:colOff>
      <xdr:row>9</xdr:row>
      <xdr:rowOff>209907</xdr:rowOff>
    </xdr:to>
    <xdr:sp macro="" textlink="">
      <xdr:nvSpPr>
        <xdr:cNvPr id="12" name="Блок-схема: сопоставление 11"/>
        <xdr:cNvSpPr/>
      </xdr:nvSpPr>
      <xdr:spPr>
        <a:xfrm>
          <a:off x="5809398" y="1658371"/>
          <a:ext cx="143727" cy="198000"/>
        </a:xfrm>
        <a:prstGeom prst="flowChartCollat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chemeClr val="tx1"/>
            </a:solidFill>
          </a:endParaRPr>
        </a:p>
      </xdr:txBody>
    </xdr:sp>
    <xdr:clientData/>
  </xdr:twoCellAnchor>
  <xdr:twoCellAnchor>
    <xdr:from>
      <xdr:col>30</xdr:col>
      <xdr:colOff>148828</xdr:colOff>
      <xdr:row>9</xdr:row>
      <xdr:rowOff>17860</xdr:rowOff>
    </xdr:from>
    <xdr:to>
      <xdr:col>31</xdr:col>
      <xdr:colOff>75114</xdr:colOff>
      <xdr:row>10</xdr:row>
      <xdr:rowOff>4949</xdr:rowOff>
    </xdr:to>
    <xdr:sp macro="" textlink="">
      <xdr:nvSpPr>
        <xdr:cNvPr id="13" name="Блок-схема: сопоставление 12"/>
        <xdr:cNvSpPr/>
      </xdr:nvSpPr>
      <xdr:spPr>
        <a:xfrm>
          <a:off x="7115685" y="1664324"/>
          <a:ext cx="144000" cy="198000"/>
        </a:xfrm>
        <a:prstGeom prst="flowChartCollat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133704</xdr:colOff>
      <xdr:row>6</xdr:row>
      <xdr:rowOff>18247</xdr:rowOff>
    </xdr:from>
    <xdr:to>
      <xdr:col>7</xdr:col>
      <xdr:colOff>73833</xdr:colOff>
      <xdr:row>7</xdr:row>
      <xdr:rowOff>1918</xdr:rowOff>
    </xdr:to>
    <xdr:sp macro="" textlink="">
      <xdr:nvSpPr>
        <xdr:cNvPr id="15" name="Блок-схема: сопоставление 14"/>
        <xdr:cNvSpPr/>
      </xdr:nvSpPr>
      <xdr:spPr>
        <a:xfrm>
          <a:off x="1432568" y="589747"/>
          <a:ext cx="156606" cy="174171"/>
        </a:xfrm>
        <a:prstGeom prst="flowChartCollat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8660</xdr:colOff>
      <xdr:row>4</xdr:row>
      <xdr:rowOff>112572</xdr:rowOff>
    </xdr:from>
    <xdr:to>
      <xdr:col>8</xdr:col>
      <xdr:colOff>207818</xdr:colOff>
      <xdr:row>5</xdr:row>
      <xdr:rowOff>86591</xdr:rowOff>
    </xdr:to>
    <xdr:sp macro="" textlink="">
      <xdr:nvSpPr>
        <xdr:cNvPr id="3" name="Блок-схема: сопоставление 2"/>
        <xdr:cNvSpPr/>
      </xdr:nvSpPr>
      <xdr:spPr>
        <a:xfrm rot="5400000">
          <a:off x="1753468" y="290082"/>
          <a:ext cx="173178" cy="199158"/>
        </a:xfrm>
        <a:prstGeom prst="flowChartCollat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14033</xdr:colOff>
      <xdr:row>4</xdr:row>
      <xdr:rowOff>17318</xdr:rowOff>
    </xdr:from>
    <xdr:to>
      <xdr:col>11</xdr:col>
      <xdr:colOff>181840</xdr:colOff>
      <xdr:row>6</xdr:row>
      <xdr:rowOff>0</xdr:rowOff>
    </xdr:to>
    <xdr:grpSp>
      <xdr:nvGrpSpPr>
        <xdr:cNvPr id="6" name="Группа 5"/>
        <xdr:cNvGrpSpPr/>
      </xdr:nvGrpSpPr>
      <xdr:grpSpPr>
        <a:xfrm>
          <a:off x="2191176" y="833747"/>
          <a:ext cx="385521" cy="377289"/>
          <a:chOff x="2377966" y="199159"/>
          <a:chExt cx="384284" cy="381000"/>
        </a:xfrm>
      </xdr:grpSpPr>
      <xdr:sp macro="" textlink="">
        <xdr:nvSpPr>
          <xdr:cNvPr id="4" name="Овал 3"/>
          <xdr:cNvSpPr/>
        </xdr:nvSpPr>
        <xdr:spPr>
          <a:xfrm>
            <a:off x="2381250" y="199159"/>
            <a:ext cx="381000" cy="381000"/>
          </a:xfrm>
          <a:prstGeom prst="ellipse">
            <a:avLst/>
          </a:prstGeom>
          <a:ln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6200000">
            <a:off x="2355273" y="251113"/>
            <a:ext cx="329046" cy="283660"/>
          </a:xfrm>
          <a:prstGeom prst="triangle">
            <a:avLst/>
          </a:prstGeom>
          <a:ln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12</xdr:col>
      <xdr:colOff>142363</xdr:colOff>
      <xdr:row>6</xdr:row>
      <xdr:rowOff>18247</xdr:rowOff>
    </xdr:from>
    <xdr:to>
      <xdr:col>13</xdr:col>
      <xdr:colOff>82492</xdr:colOff>
      <xdr:row>7</xdr:row>
      <xdr:rowOff>1918</xdr:rowOff>
    </xdr:to>
    <xdr:sp macro="" textlink="">
      <xdr:nvSpPr>
        <xdr:cNvPr id="17" name="Блок-схема: сопоставление 16"/>
        <xdr:cNvSpPr/>
      </xdr:nvSpPr>
      <xdr:spPr>
        <a:xfrm>
          <a:off x="2771263" y="1018372"/>
          <a:ext cx="159204" cy="193221"/>
        </a:xfrm>
        <a:prstGeom prst="flowChartCollat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18185</xdr:colOff>
      <xdr:row>4</xdr:row>
      <xdr:rowOff>112572</xdr:rowOff>
    </xdr:from>
    <xdr:to>
      <xdr:col>15</xdr:col>
      <xdr:colOff>217343</xdr:colOff>
      <xdr:row>5</xdr:row>
      <xdr:rowOff>86591</xdr:rowOff>
    </xdr:to>
    <xdr:sp macro="" textlink="">
      <xdr:nvSpPr>
        <xdr:cNvPr id="18" name="Блок-схема: сопоставление 17"/>
        <xdr:cNvSpPr/>
      </xdr:nvSpPr>
      <xdr:spPr>
        <a:xfrm rot="5400000">
          <a:off x="3316867" y="700090"/>
          <a:ext cx="174044" cy="199158"/>
        </a:xfrm>
        <a:prstGeom prst="flowChartCollat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142363</xdr:colOff>
      <xdr:row>2</xdr:row>
      <xdr:rowOff>18247</xdr:rowOff>
    </xdr:from>
    <xdr:to>
      <xdr:col>7</xdr:col>
      <xdr:colOff>82492</xdr:colOff>
      <xdr:row>3</xdr:row>
      <xdr:rowOff>1918</xdr:rowOff>
    </xdr:to>
    <xdr:sp macro="" textlink="">
      <xdr:nvSpPr>
        <xdr:cNvPr id="21" name="Блок-схема: сопоставление 20"/>
        <xdr:cNvSpPr/>
      </xdr:nvSpPr>
      <xdr:spPr>
        <a:xfrm>
          <a:off x="1441227" y="208747"/>
          <a:ext cx="156606" cy="174171"/>
        </a:xfrm>
        <a:prstGeom prst="flowChartCollat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133704</xdr:colOff>
      <xdr:row>25</xdr:row>
      <xdr:rowOff>8722</xdr:rowOff>
    </xdr:from>
    <xdr:to>
      <xdr:col>7</xdr:col>
      <xdr:colOff>73833</xdr:colOff>
      <xdr:row>25</xdr:row>
      <xdr:rowOff>192418</xdr:rowOff>
    </xdr:to>
    <xdr:sp macro="" textlink="">
      <xdr:nvSpPr>
        <xdr:cNvPr id="23" name="Блок-схема: сопоставление 22"/>
        <xdr:cNvSpPr/>
      </xdr:nvSpPr>
      <xdr:spPr>
        <a:xfrm>
          <a:off x="1448154" y="4914097"/>
          <a:ext cx="159204" cy="183696"/>
        </a:xfrm>
        <a:prstGeom prst="flowChartCollat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8660</xdr:colOff>
      <xdr:row>22</xdr:row>
      <xdr:rowOff>112572</xdr:rowOff>
    </xdr:from>
    <xdr:to>
      <xdr:col>8</xdr:col>
      <xdr:colOff>207818</xdr:colOff>
      <xdr:row>23</xdr:row>
      <xdr:rowOff>86591</xdr:rowOff>
    </xdr:to>
    <xdr:sp macro="" textlink="">
      <xdr:nvSpPr>
        <xdr:cNvPr id="24" name="Блок-схема: сопоставление 23"/>
        <xdr:cNvSpPr/>
      </xdr:nvSpPr>
      <xdr:spPr>
        <a:xfrm rot="5400000">
          <a:off x="1773817" y="671515"/>
          <a:ext cx="174044" cy="199158"/>
        </a:xfrm>
        <a:prstGeom prst="flowChartCollat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14033</xdr:colOff>
      <xdr:row>22</xdr:row>
      <xdr:rowOff>17318</xdr:rowOff>
    </xdr:from>
    <xdr:to>
      <xdr:col>11</xdr:col>
      <xdr:colOff>181840</xdr:colOff>
      <xdr:row>24</xdr:row>
      <xdr:rowOff>0</xdr:rowOff>
    </xdr:to>
    <xdr:grpSp>
      <xdr:nvGrpSpPr>
        <xdr:cNvPr id="25" name="Группа 24"/>
        <xdr:cNvGrpSpPr/>
      </xdr:nvGrpSpPr>
      <xdr:grpSpPr>
        <a:xfrm>
          <a:off x="2191176" y="4494068"/>
          <a:ext cx="385521" cy="377289"/>
          <a:chOff x="2377966" y="199159"/>
          <a:chExt cx="384284" cy="381000"/>
        </a:xfrm>
      </xdr:grpSpPr>
      <xdr:sp macro="" textlink="">
        <xdr:nvSpPr>
          <xdr:cNvPr id="26" name="Овал 25"/>
          <xdr:cNvSpPr/>
        </xdr:nvSpPr>
        <xdr:spPr>
          <a:xfrm>
            <a:off x="2381250" y="199159"/>
            <a:ext cx="381000" cy="381000"/>
          </a:xfrm>
          <a:prstGeom prst="ellipse">
            <a:avLst/>
          </a:prstGeom>
          <a:ln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6200000">
            <a:off x="2355273" y="251113"/>
            <a:ext cx="329046" cy="283660"/>
          </a:xfrm>
          <a:prstGeom prst="triangle">
            <a:avLst/>
          </a:prstGeom>
          <a:ln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15</xdr:col>
      <xdr:colOff>142363</xdr:colOff>
      <xdr:row>18</xdr:row>
      <xdr:rowOff>18247</xdr:rowOff>
    </xdr:from>
    <xdr:to>
      <xdr:col>16</xdr:col>
      <xdr:colOff>82492</xdr:colOff>
      <xdr:row>19</xdr:row>
      <xdr:rowOff>11443</xdr:rowOff>
    </xdr:to>
    <xdr:sp macro="" textlink="">
      <xdr:nvSpPr>
        <xdr:cNvPr id="28" name="Блок-схема: сопоставление 27"/>
        <xdr:cNvSpPr/>
      </xdr:nvSpPr>
      <xdr:spPr>
        <a:xfrm>
          <a:off x="3209413" y="3351997"/>
          <a:ext cx="159204" cy="183696"/>
        </a:xfrm>
        <a:prstGeom prst="flowChartCollat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18185</xdr:colOff>
      <xdr:row>22</xdr:row>
      <xdr:rowOff>112573</xdr:rowOff>
    </xdr:from>
    <xdr:to>
      <xdr:col>15</xdr:col>
      <xdr:colOff>217343</xdr:colOff>
      <xdr:row>23</xdr:row>
      <xdr:rowOff>86592</xdr:rowOff>
    </xdr:to>
    <xdr:sp macro="" textlink="">
      <xdr:nvSpPr>
        <xdr:cNvPr id="29" name="Блок-схема: сопоставление 28"/>
        <xdr:cNvSpPr/>
      </xdr:nvSpPr>
      <xdr:spPr>
        <a:xfrm rot="5400000">
          <a:off x="3312104" y="4381504"/>
          <a:ext cx="183569" cy="199158"/>
        </a:xfrm>
        <a:prstGeom prst="flowChartCollat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132838</xdr:colOff>
      <xdr:row>18</xdr:row>
      <xdr:rowOff>18247</xdr:rowOff>
    </xdr:from>
    <xdr:to>
      <xdr:col>21</xdr:col>
      <xdr:colOff>72967</xdr:colOff>
      <xdr:row>19</xdr:row>
      <xdr:rowOff>11443</xdr:rowOff>
    </xdr:to>
    <xdr:sp macro="" textlink="">
      <xdr:nvSpPr>
        <xdr:cNvPr id="30" name="Блок-схема: сопоставление 29"/>
        <xdr:cNvSpPr/>
      </xdr:nvSpPr>
      <xdr:spPr>
        <a:xfrm>
          <a:off x="4514338" y="3351997"/>
          <a:ext cx="159204" cy="183696"/>
        </a:xfrm>
        <a:prstGeom prst="flowChartCollat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142363</xdr:colOff>
      <xdr:row>18</xdr:row>
      <xdr:rowOff>18247</xdr:rowOff>
    </xdr:from>
    <xdr:to>
      <xdr:col>7</xdr:col>
      <xdr:colOff>82492</xdr:colOff>
      <xdr:row>19</xdr:row>
      <xdr:rowOff>11443</xdr:rowOff>
    </xdr:to>
    <xdr:sp macro="" textlink="">
      <xdr:nvSpPr>
        <xdr:cNvPr id="31" name="Блок-схема: сопоставление 30"/>
        <xdr:cNvSpPr/>
      </xdr:nvSpPr>
      <xdr:spPr>
        <a:xfrm>
          <a:off x="1456813" y="3351997"/>
          <a:ext cx="159204" cy="183696"/>
        </a:xfrm>
        <a:prstGeom prst="flowChartCollat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142363</xdr:colOff>
      <xdr:row>18</xdr:row>
      <xdr:rowOff>18247</xdr:rowOff>
    </xdr:from>
    <xdr:to>
      <xdr:col>1</xdr:col>
      <xdr:colOff>82492</xdr:colOff>
      <xdr:row>19</xdr:row>
      <xdr:rowOff>11443</xdr:rowOff>
    </xdr:to>
    <xdr:sp macro="" textlink="">
      <xdr:nvSpPr>
        <xdr:cNvPr id="32" name="Блок-схема: сопоставление 31"/>
        <xdr:cNvSpPr/>
      </xdr:nvSpPr>
      <xdr:spPr>
        <a:xfrm>
          <a:off x="142363" y="3351997"/>
          <a:ext cx="159204" cy="183696"/>
        </a:xfrm>
        <a:prstGeom prst="flowChartCollat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142363</xdr:colOff>
      <xdr:row>18</xdr:row>
      <xdr:rowOff>18247</xdr:rowOff>
    </xdr:from>
    <xdr:to>
      <xdr:col>26</xdr:col>
      <xdr:colOff>82492</xdr:colOff>
      <xdr:row>19</xdr:row>
      <xdr:rowOff>11443</xdr:rowOff>
    </xdr:to>
    <xdr:sp macro="" textlink="">
      <xdr:nvSpPr>
        <xdr:cNvPr id="33" name="Блок-схема: сопоставление 32"/>
        <xdr:cNvSpPr/>
      </xdr:nvSpPr>
      <xdr:spPr>
        <a:xfrm>
          <a:off x="5838313" y="3351997"/>
          <a:ext cx="159204" cy="183696"/>
        </a:xfrm>
        <a:prstGeom prst="flowChartCollat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chemeClr val="tx1"/>
            </a:solidFill>
          </a:endParaRPr>
        </a:p>
      </xdr:txBody>
    </xdr:sp>
    <xdr:clientData/>
  </xdr:twoCellAnchor>
  <xdr:twoCellAnchor>
    <xdr:from>
      <xdr:col>30</xdr:col>
      <xdr:colOff>142363</xdr:colOff>
      <xdr:row>17</xdr:row>
      <xdr:rowOff>199222</xdr:rowOff>
    </xdr:from>
    <xdr:to>
      <xdr:col>31</xdr:col>
      <xdr:colOff>82492</xdr:colOff>
      <xdr:row>18</xdr:row>
      <xdr:rowOff>182893</xdr:rowOff>
    </xdr:to>
    <xdr:sp macro="" textlink="">
      <xdr:nvSpPr>
        <xdr:cNvPr id="34" name="Блок-схема: сопоставление 33"/>
        <xdr:cNvSpPr/>
      </xdr:nvSpPr>
      <xdr:spPr>
        <a:xfrm>
          <a:off x="7152763" y="3332947"/>
          <a:ext cx="159204" cy="183696"/>
        </a:xfrm>
        <a:prstGeom prst="flowChartCollat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142363</xdr:colOff>
      <xdr:row>21</xdr:row>
      <xdr:rowOff>18247</xdr:rowOff>
    </xdr:from>
    <xdr:to>
      <xdr:col>7</xdr:col>
      <xdr:colOff>82492</xdr:colOff>
      <xdr:row>22</xdr:row>
      <xdr:rowOff>11443</xdr:rowOff>
    </xdr:to>
    <xdr:sp macro="" textlink="">
      <xdr:nvSpPr>
        <xdr:cNvPr id="35" name="Блок-схема: сопоставление 34"/>
        <xdr:cNvSpPr/>
      </xdr:nvSpPr>
      <xdr:spPr>
        <a:xfrm>
          <a:off x="1456813" y="3923497"/>
          <a:ext cx="159204" cy="183696"/>
        </a:xfrm>
        <a:prstGeom prst="flowChartCollat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142363</xdr:colOff>
      <xdr:row>21</xdr:row>
      <xdr:rowOff>8722</xdr:rowOff>
    </xdr:from>
    <xdr:to>
      <xdr:col>13</xdr:col>
      <xdr:colOff>82492</xdr:colOff>
      <xdr:row>22</xdr:row>
      <xdr:rowOff>1918</xdr:rowOff>
    </xdr:to>
    <xdr:sp macro="" textlink="">
      <xdr:nvSpPr>
        <xdr:cNvPr id="36" name="Блок-схема: сопоставление 35"/>
        <xdr:cNvSpPr/>
      </xdr:nvSpPr>
      <xdr:spPr>
        <a:xfrm>
          <a:off x="2771263" y="4085422"/>
          <a:ext cx="159204" cy="193221"/>
        </a:xfrm>
        <a:prstGeom prst="flowChartCollat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5196</xdr:colOff>
      <xdr:row>7</xdr:row>
      <xdr:rowOff>112572</xdr:rowOff>
    </xdr:from>
    <xdr:to>
      <xdr:col>14</xdr:col>
      <xdr:colOff>204354</xdr:colOff>
      <xdr:row>8</xdr:row>
      <xdr:rowOff>77066</xdr:rowOff>
    </xdr:to>
    <xdr:sp macro="" textlink="">
      <xdr:nvSpPr>
        <xdr:cNvPr id="37" name="Блок-схема: сопоставление 36"/>
        <xdr:cNvSpPr/>
      </xdr:nvSpPr>
      <xdr:spPr>
        <a:xfrm rot="5400000">
          <a:off x="3084803" y="1309690"/>
          <a:ext cx="174044" cy="199158"/>
        </a:xfrm>
        <a:prstGeom prst="flowChartCollat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14721</xdr:colOff>
      <xdr:row>19</xdr:row>
      <xdr:rowOff>112572</xdr:rowOff>
    </xdr:from>
    <xdr:to>
      <xdr:col>14</xdr:col>
      <xdr:colOff>213879</xdr:colOff>
      <xdr:row>20</xdr:row>
      <xdr:rowOff>77066</xdr:rowOff>
    </xdr:to>
    <xdr:sp macro="" textlink="">
      <xdr:nvSpPr>
        <xdr:cNvPr id="38" name="Блок-схема: сопоставление 37"/>
        <xdr:cNvSpPr/>
      </xdr:nvSpPr>
      <xdr:spPr>
        <a:xfrm rot="5400000">
          <a:off x="3094328" y="3767140"/>
          <a:ext cx="174044" cy="199158"/>
        </a:xfrm>
        <a:prstGeom prst="flowChartCollat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14721</xdr:colOff>
      <xdr:row>7</xdr:row>
      <xdr:rowOff>122097</xdr:rowOff>
    </xdr:from>
    <xdr:to>
      <xdr:col>10</xdr:col>
      <xdr:colOff>213879</xdr:colOff>
      <xdr:row>8</xdr:row>
      <xdr:rowOff>86591</xdr:rowOff>
    </xdr:to>
    <xdr:sp macro="" textlink="">
      <xdr:nvSpPr>
        <xdr:cNvPr id="39" name="Блок-схема: сопоставление 38"/>
        <xdr:cNvSpPr/>
      </xdr:nvSpPr>
      <xdr:spPr>
        <a:xfrm rot="5400000">
          <a:off x="2218028" y="1319215"/>
          <a:ext cx="174044" cy="199158"/>
        </a:xfrm>
        <a:prstGeom prst="flowChartCollat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5196</xdr:colOff>
      <xdr:row>19</xdr:row>
      <xdr:rowOff>112572</xdr:rowOff>
    </xdr:from>
    <xdr:to>
      <xdr:col>10</xdr:col>
      <xdr:colOff>204354</xdr:colOff>
      <xdr:row>20</xdr:row>
      <xdr:rowOff>77066</xdr:rowOff>
    </xdr:to>
    <xdr:sp macro="" textlink="">
      <xdr:nvSpPr>
        <xdr:cNvPr id="40" name="Блок-схема: сопоставление 39"/>
        <xdr:cNvSpPr/>
      </xdr:nvSpPr>
      <xdr:spPr>
        <a:xfrm rot="5400000">
          <a:off x="2208503" y="3767140"/>
          <a:ext cx="174044" cy="199158"/>
        </a:xfrm>
        <a:prstGeom prst="flowChartCollat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151551</xdr:colOff>
      <xdr:row>8</xdr:row>
      <xdr:rowOff>170</xdr:rowOff>
    </xdr:from>
    <xdr:to>
      <xdr:col>18</xdr:col>
      <xdr:colOff>77837</xdr:colOff>
      <xdr:row>9</xdr:row>
      <xdr:rowOff>866</xdr:rowOff>
    </xdr:to>
    <xdr:sp macro="" textlink="">
      <xdr:nvSpPr>
        <xdr:cNvPr id="42" name="Блок-схема: сопоставление 41"/>
        <xdr:cNvSpPr/>
      </xdr:nvSpPr>
      <xdr:spPr>
        <a:xfrm>
          <a:off x="4037751" y="1219370"/>
          <a:ext cx="154886" cy="218410"/>
        </a:xfrm>
        <a:prstGeom prst="flowChartCollat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145271</xdr:colOff>
      <xdr:row>5</xdr:row>
      <xdr:rowOff>206894</xdr:rowOff>
    </xdr:from>
    <xdr:to>
      <xdr:col>3</xdr:col>
      <xdr:colOff>71556</xdr:colOff>
      <xdr:row>6</xdr:row>
      <xdr:rowOff>207590</xdr:rowOff>
    </xdr:to>
    <xdr:sp macro="" textlink="">
      <xdr:nvSpPr>
        <xdr:cNvPr id="43" name="Блок-схема: сопоставление 42"/>
        <xdr:cNvSpPr/>
      </xdr:nvSpPr>
      <xdr:spPr>
        <a:xfrm>
          <a:off x="804694" y="2273086"/>
          <a:ext cx="146093" cy="213177"/>
        </a:xfrm>
        <a:prstGeom prst="flowChartCollat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chemeClr val="tx1"/>
            </a:solidFill>
          </a:endParaRPr>
        </a:p>
      </xdr:txBody>
    </xdr:sp>
    <xdr:clientData/>
  </xdr:twoCellAnchor>
  <xdr:twoCellAnchor>
    <xdr:from>
      <xdr:col>35</xdr:col>
      <xdr:colOff>151005</xdr:colOff>
      <xdr:row>9</xdr:row>
      <xdr:rowOff>10784</xdr:rowOff>
    </xdr:from>
    <xdr:to>
      <xdr:col>36</xdr:col>
      <xdr:colOff>77291</xdr:colOff>
      <xdr:row>9</xdr:row>
      <xdr:rowOff>203613</xdr:rowOff>
    </xdr:to>
    <xdr:sp macro="" textlink="">
      <xdr:nvSpPr>
        <xdr:cNvPr id="41" name="Блок-схема: сопоставление 40"/>
        <xdr:cNvSpPr/>
      </xdr:nvSpPr>
      <xdr:spPr>
        <a:xfrm>
          <a:off x="8152005" y="1656704"/>
          <a:ext cx="154886" cy="192829"/>
        </a:xfrm>
        <a:prstGeom prst="flowChartCollat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chemeClr val="tx1"/>
            </a:solidFill>
          </a:endParaRPr>
        </a:p>
      </xdr:txBody>
    </xdr:sp>
    <xdr:clientData/>
  </xdr:twoCellAnchor>
  <xdr:twoCellAnchor>
    <xdr:from>
      <xdr:col>35</xdr:col>
      <xdr:colOff>152400</xdr:colOff>
      <xdr:row>18</xdr:row>
      <xdr:rowOff>7620</xdr:rowOff>
    </xdr:from>
    <xdr:to>
      <xdr:col>36</xdr:col>
      <xdr:colOff>78686</xdr:colOff>
      <xdr:row>18</xdr:row>
      <xdr:rowOff>200449</xdr:rowOff>
    </xdr:to>
    <xdr:sp macro="" textlink="">
      <xdr:nvSpPr>
        <xdr:cNvPr id="44" name="Блок-схема: сопоставление 43"/>
        <xdr:cNvSpPr/>
      </xdr:nvSpPr>
      <xdr:spPr>
        <a:xfrm>
          <a:off x="8153400" y="3497580"/>
          <a:ext cx="154886" cy="192829"/>
        </a:xfrm>
        <a:prstGeom prst="flowChartCollat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8660</xdr:colOff>
      <xdr:row>4</xdr:row>
      <xdr:rowOff>112572</xdr:rowOff>
    </xdr:from>
    <xdr:to>
      <xdr:col>8</xdr:col>
      <xdr:colOff>207818</xdr:colOff>
      <xdr:row>5</xdr:row>
      <xdr:rowOff>86591</xdr:rowOff>
    </xdr:to>
    <xdr:sp macro="" textlink="">
      <xdr:nvSpPr>
        <xdr:cNvPr id="45" name="Блок-схема: сопоставление 44"/>
        <xdr:cNvSpPr/>
      </xdr:nvSpPr>
      <xdr:spPr>
        <a:xfrm rot="5400000">
          <a:off x="1850969" y="708663"/>
          <a:ext cx="172139" cy="199158"/>
        </a:xfrm>
        <a:prstGeom prst="flowChartCollat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3</xdr:row>
          <xdr:rowOff>76200</xdr:rowOff>
        </xdr:from>
        <xdr:to>
          <xdr:col>10</xdr:col>
          <xdr:colOff>95250</xdr:colOff>
          <xdr:row>4</xdr:row>
          <xdr:rowOff>161925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FF6600"/>
                  </a:solidFill>
                  <a:latin typeface="Arial Black"/>
                </a:rPr>
                <a:t>Close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161925</xdr:colOff>
          <xdr:row>3</xdr:row>
          <xdr:rowOff>66675</xdr:rowOff>
        </xdr:from>
        <xdr:to>
          <xdr:col>11</xdr:col>
          <xdr:colOff>219075</xdr:colOff>
          <xdr:row>4</xdr:row>
          <xdr:rowOff>161925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Arial Black"/>
                </a:rPr>
                <a:t>Open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514350</xdr:colOff>
          <xdr:row>3</xdr:row>
          <xdr:rowOff>95250</xdr:rowOff>
        </xdr:from>
        <xdr:to>
          <xdr:col>5</xdr:col>
          <xdr:colOff>609600</xdr:colOff>
          <xdr:row>4</xdr:row>
          <xdr:rowOff>180975</xdr:rowOff>
        </xdr:to>
        <xdr:sp macro="" textlink="">
          <xdr:nvSpPr>
            <xdr:cNvPr id="2051" name="Button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FF6600"/>
                  </a:solidFill>
                  <a:latin typeface="Arial Black"/>
                </a:rPr>
                <a:t>Close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400050</xdr:colOff>
          <xdr:row>3</xdr:row>
          <xdr:rowOff>104775</xdr:rowOff>
        </xdr:from>
        <xdr:to>
          <xdr:col>4</xdr:col>
          <xdr:colOff>457200</xdr:colOff>
          <xdr:row>4</xdr:row>
          <xdr:rowOff>190500</xdr:rowOff>
        </xdr:to>
        <xdr:sp macro="" textlink="">
          <xdr:nvSpPr>
            <xdr:cNvPr id="2052" name="Button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Arial Black"/>
                </a:rPr>
                <a:t>Open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</xdr:colOff>
          <xdr:row>4</xdr:row>
          <xdr:rowOff>38100</xdr:rowOff>
        </xdr:from>
        <xdr:to>
          <xdr:col>7</xdr:col>
          <xdr:colOff>600075</xdr:colOff>
          <xdr:row>5</xdr:row>
          <xdr:rowOff>95250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FF0000"/>
                  </a:solidFill>
                  <a:latin typeface="Arial Black"/>
                </a:rPr>
                <a:t>Close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609600</xdr:colOff>
          <xdr:row>7</xdr:row>
          <xdr:rowOff>66675</xdr:rowOff>
        </xdr:from>
        <xdr:to>
          <xdr:col>7</xdr:col>
          <xdr:colOff>590550</xdr:colOff>
          <xdr:row>8</xdr:row>
          <xdr:rowOff>123825</xdr:rowOff>
        </xdr:to>
        <xdr:sp macro="" textlink="">
          <xdr:nvSpPr>
            <xdr:cNvPr id="2054" name="Button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Arial Black"/>
                </a:rPr>
                <a:t>Open</a:t>
              </a:r>
            </a:p>
          </xdr:txBody>
        </xdr:sp>
        <xdr:clientData fPrintsWithSheet="0"/>
      </xdr:twoCellAnchor>
    </mc:Choice>
    <mc:Fallback/>
  </mc:AlternateContent>
  <xdr:twoCellAnchor>
    <xdr:from>
      <xdr:col>3</xdr:col>
      <xdr:colOff>299357</xdr:colOff>
      <xdr:row>2</xdr:row>
      <xdr:rowOff>54429</xdr:rowOff>
    </xdr:from>
    <xdr:to>
      <xdr:col>3</xdr:col>
      <xdr:colOff>340179</xdr:colOff>
      <xdr:row>40</xdr:row>
      <xdr:rowOff>108857</xdr:rowOff>
    </xdr:to>
    <xdr:cxnSp macro="">
      <xdr:nvCxnSpPr>
        <xdr:cNvPr id="8" name="Прямая соединительная линия 7"/>
        <xdr:cNvCxnSpPr/>
      </xdr:nvCxnSpPr>
      <xdr:spPr>
        <a:xfrm flipH="1">
          <a:off x="2128157" y="435429"/>
          <a:ext cx="40822" cy="7788728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234042</xdr:colOff>
      <xdr:row>2</xdr:row>
      <xdr:rowOff>57151</xdr:rowOff>
    </xdr:from>
    <xdr:to>
      <xdr:col>11</xdr:col>
      <xdr:colOff>274864</xdr:colOff>
      <xdr:row>40</xdr:row>
      <xdr:rowOff>111579</xdr:rowOff>
    </xdr:to>
    <xdr:cxnSp macro="">
      <xdr:nvCxnSpPr>
        <xdr:cNvPr id="9" name="Прямая соединительная линия 8"/>
        <xdr:cNvCxnSpPr/>
      </xdr:nvCxnSpPr>
      <xdr:spPr>
        <a:xfrm flipH="1">
          <a:off x="6939642" y="438151"/>
          <a:ext cx="40822" cy="7788728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353786</xdr:colOff>
      <xdr:row>0</xdr:row>
      <xdr:rowOff>122464</xdr:rowOff>
    </xdr:from>
    <xdr:to>
      <xdr:col>11</xdr:col>
      <xdr:colOff>285750</xdr:colOff>
      <xdr:row>2</xdr:row>
      <xdr:rowOff>68036</xdr:rowOff>
    </xdr:to>
    <xdr:sp macro="" textlink="">
      <xdr:nvSpPr>
        <xdr:cNvPr id="10" name="Прямоугольник с двумя вырезанными соседними углами 9"/>
        <xdr:cNvSpPr/>
      </xdr:nvSpPr>
      <xdr:spPr>
        <a:xfrm>
          <a:off x="2182586" y="122464"/>
          <a:ext cx="4808764" cy="326572"/>
        </a:xfrm>
        <a:prstGeom prst="snip2SameRect">
          <a:avLst/>
        </a:prstGeom>
        <a:ln w="571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                                                           </a:t>
          </a:r>
          <a:r>
            <a:rPr lang="ru-RU" sz="1100" baseline="0"/>
            <a:t>  </a:t>
          </a:r>
          <a:r>
            <a:rPr lang="ru-RU" sz="1100"/>
            <a:t>  </a:t>
          </a:r>
          <a:r>
            <a:rPr lang="ru-RU" sz="1400" b="1">
              <a:solidFill>
                <a:srgbClr val="00B050"/>
              </a:solidFill>
              <a:latin typeface="Arial Black" panose="020B0A04020102020204" pitchFamily="34" charset="0"/>
            </a:rPr>
            <a:t>АУРА</a:t>
          </a:r>
        </a:p>
      </xdr:txBody>
    </xdr:sp>
    <xdr:clientData/>
  </xdr:twoCellAnchor>
  <xdr:twoCellAnchor>
    <xdr:from>
      <xdr:col>3</xdr:col>
      <xdr:colOff>285750</xdr:colOff>
      <xdr:row>40</xdr:row>
      <xdr:rowOff>149679</xdr:rowOff>
    </xdr:from>
    <xdr:to>
      <xdr:col>11</xdr:col>
      <xdr:colOff>231321</xdr:colOff>
      <xdr:row>40</xdr:row>
      <xdr:rowOff>149679</xdr:rowOff>
    </xdr:to>
    <xdr:cxnSp macro="">
      <xdr:nvCxnSpPr>
        <xdr:cNvPr id="11" name="Прямая соединительная линия 10"/>
        <xdr:cNvCxnSpPr/>
      </xdr:nvCxnSpPr>
      <xdr:spPr>
        <a:xfrm>
          <a:off x="2114550" y="8264979"/>
          <a:ext cx="4822371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552450</xdr:colOff>
          <xdr:row>9</xdr:row>
          <xdr:rowOff>85725</xdr:rowOff>
        </xdr:from>
        <xdr:to>
          <xdr:col>6</xdr:col>
          <xdr:colOff>38100</xdr:colOff>
          <xdr:row>10</xdr:row>
          <xdr:rowOff>180975</xdr:rowOff>
        </xdr:to>
        <xdr:sp macro="" textlink="">
          <xdr:nvSpPr>
            <xdr:cNvPr id="2055" name="Button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FF6600"/>
                  </a:solidFill>
                  <a:latin typeface="Arial Black"/>
                </a:rPr>
                <a:t>Close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523875</xdr:colOff>
          <xdr:row>15</xdr:row>
          <xdr:rowOff>85725</xdr:rowOff>
        </xdr:from>
        <xdr:to>
          <xdr:col>6</xdr:col>
          <xdr:colOff>9525</xdr:colOff>
          <xdr:row>16</xdr:row>
          <xdr:rowOff>180975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FF6600"/>
                  </a:solidFill>
                  <a:latin typeface="Arial Black"/>
                </a:rPr>
                <a:t>Close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514350</xdr:colOff>
          <xdr:row>21</xdr:row>
          <xdr:rowOff>85725</xdr:rowOff>
        </xdr:from>
        <xdr:to>
          <xdr:col>5</xdr:col>
          <xdr:colOff>609600</xdr:colOff>
          <xdr:row>22</xdr:row>
          <xdr:rowOff>180975</xdr:rowOff>
        </xdr:to>
        <xdr:sp macro="" textlink="">
          <xdr:nvSpPr>
            <xdr:cNvPr id="2057" name="Button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FF6600"/>
                  </a:solidFill>
                  <a:latin typeface="Arial Black"/>
                </a:rPr>
                <a:t>Close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495300</xdr:colOff>
          <xdr:row>27</xdr:row>
          <xdr:rowOff>66675</xdr:rowOff>
        </xdr:from>
        <xdr:to>
          <xdr:col>5</xdr:col>
          <xdr:colOff>590550</xdr:colOff>
          <xdr:row>28</xdr:row>
          <xdr:rowOff>171450</xdr:rowOff>
        </xdr:to>
        <xdr:sp macro="" textlink="">
          <xdr:nvSpPr>
            <xdr:cNvPr id="2058" name="Button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FF6600"/>
                  </a:solidFill>
                  <a:latin typeface="Arial Black"/>
                </a:rPr>
                <a:t>Close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523875</xdr:colOff>
          <xdr:row>33</xdr:row>
          <xdr:rowOff>85725</xdr:rowOff>
        </xdr:from>
        <xdr:to>
          <xdr:col>6</xdr:col>
          <xdr:colOff>9525</xdr:colOff>
          <xdr:row>34</xdr:row>
          <xdr:rowOff>180975</xdr:rowOff>
        </xdr:to>
        <xdr:sp macro="" textlink="">
          <xdr:nvSpPr>
            <xdr:cNvPr id="2059" name="Button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FF6600"/>
                  </a:solidFill>
                  <a:latin typeface="Arial Black"/>
                </a:rPr>
                <a:t>Close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438150</xdr:colOff>
          <xdr:row>9</xdr:row>
          <xdr:rowOff>76200</xdr:rowOff>
        </xdr:from>
        <xdr:to>
          <xdr:col>4</xdr:col>
          <xdr:colOff>495300</xdr:colOff>
          <xdr:row>10</xdr:row>
          <xdr:rowOff>171450</xdr:rowOff>
        </xdr:to>
        <xdr:sp macro="" textlink="">
          <xdr:nvSpPr>
            <xdr:cNvPr id="2060" name="Button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Arial Black"/>
                </a:rPr>
                <a:t>Open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361950</xdr:colOff>
          <xdr:row>15</xdr:row>
          <xdr:rowOff>85725</xdr:rowOff>
        </xdr:from>
        <xdr:to>
          <xdr:col>4</xdr:col>
          <xdr:colOff>419100</xdr:colOff>
          <xdr:row>16</xdr:row>
          <xdr:rowOff>180975</xdr:rowOff>
        </xdr:to>
        <xdr:sp macro="" textlink="">
          <xdr:nvSpPr>
            <xdr:cNvPr id="2061" name="Button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rial Black"/>
                </a:rPr>
                <a:t>Open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381000</xdr:colOff>
          <xdr:row>21</xdr:row>
          <xdr:rowOff>85725</xdr:rowOff>
        </xdr:from>
        <xdr:to>
          <xdr:col>4</xdr:col>
          <xdr:colOff>438150</xdr:colOff>
          <xdr:row>22</xdr:row>
          <xdr:rowOff>190500</xdr:rowOff>
        </xdr:to>
        <xdr:sp macro="" textlink="">
          <xdr:nvSpPr>
            <xdr:cNvPr id="2062" name="Button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rial Black"/>
                </a:rPr>
                <a:t>Open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381000</xdr:colOff>
          <xdr:row>27</xdr:row>
          <xdr:rowOff>76200</xdr:rowOff>
        </xdr:from>
        <xdr:to>
          <xdr:col>4</xdr:col>
          <xdr:colOff>438150</xdr:colOff>
          <xdr:row>28</xdr:row>
          <xdr:rowOff>171450</xdr:rowOff>
        </xdr:to>
        <xdr:sp macro="" textlink="">
          <xdr:nvSpPr>
            <xdr:cNvPr id="2063" name="Button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rial Black"/>
                </a:rPr>
                <a:t>Open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352425</xdr:colOff>
          <xdr:row>33</xdr:row>
          <xdr:rowOff>85725</xdr:rowOff>
        </xdr:from>
        <xdr:to>
          <xdr:col>4</xdr:col>
          <xdr:colOff>409575</xdr:colOff>
          <xdr:row>34</xdr:row>
          <xdr:rowOff>190500</xdr:rowOff>
        </xdr:to>
        <xdr:sp macro="" textlink="">
          <xdr:nvSpPr>
            <xdr:cNvPr id="2064" name="Button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rial Black"/>
                </a:rPr>
                <a:t>Open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590550</xdr:colOff>
          <xdr:row>9</xdr:row>
          <xdr:rowOff>66675</xdr:rowOff>
        </xdr:from>
        <xdr:to>
          <xdr:col>10</xdr:col>
          <xdr:colOff>76200</xdr:colOff>
          <xdr:row>10</xdr:row>
          <xdr:rowOff>171450</xdr:rowOff>
        </xdr:to>
        <xdr:sp macro="" textlink="">
          <xdr:nvSpPr>
            <xdr:cNvPr id="2065" name="Button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FF6600"/>
                  </a:solidFill>
                  <a:latin typeface="Arial Black"/>
                </a:rPr>
                <a:t>Close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590550</xdr:colOff>
          <xdr:row>15</xdr:row>
          <xdr:rowOff>85725</xdr:rowOff>
        </xdr:from>
        <xdr:to>
          <xdr:col>10</xdr:col>
          <xdr:colOff>76200</xdr:colOff>
          <xdr:row>16</xdr:row>
          <xdr:rowOff>180975</xdr:rowOff>
        </xdr:to>
        <xdr:sp macro="" textlink="">
          <xdr:nvSpPr>
            <xdr:cNvPr id="2066" name="Button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FF6600"/>
                  </a:solidFill>
                  <a:latin typeface="Arial Black"/>
                </a:rPr>
                <a:t>Close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590550</xdr:colOff>
          <xdr:row>21</xdr:row>
          <xdr:rowOff>85725</xdr:rowOff>
        </xdr:from>
        <xdr:to>
          <xdr:col>10</xdr:col>
          <xdr:colOff>76200</xdr:colOff>
          <xdr:row>22</xdr:row>
          <xdr:rowOff>180975</xdr:rowOff>
        </xdr:to>
        <xdr:sp macro="" textlink="">
          <xdr:nvSpPr>
            <xdr:cNvPr id="2067" name="Button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FF6600"/>
                  </a:solidFill>
                  <a:latin typeface="Arial Black"/>
                </a:rPr>
                <a:t>Close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609600</xdr:colOff>
          <xdr:row>27</xdr:row>
          <xdr:rowOff>66675</xdr:rowOff>
        </xdr:from>
        <xdr:to>
          <xdr:col>10</xdr:col>
          <xdr:colOff>85725</xdr:colOff>
          <xdr:row>28</xdr:row>
          <xdr:rowOff>171450</xdr:rowOff>
        </xdr:to>
        <xdr:sp macro="" textlink="">
          <xdr:nvSpPr>
            <xdr:cNvPr id="2068" name="Button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FF6600"/>
                  </a:solidFill>
                  <a:latin typeface="Arial Black"/>
                </a:rPr>
                <a:t>Close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581025</xdr:colOff>
          <xdr:row>33</xdr:row>
          <xdr:rowOff>66675</xdr:rowOff>
        </xdr:from>
        <xdr:to>
          <xdr:col>10</xdr:col>
          <xdr:colOff>57150</xdr:colOff>
          <xdr:row>34</xdr:row>
          <xdr:rowOff>171450</xdr:rowOff>
        </xdr:to>
        <xdr:sp macro="" textlink="">
          <xdr:nvSpPr>
            <xdr:cNvPr id="2069" name="Button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FF6600"/>
                  </a:solidFill>
                  <a:latin typeface="Arial Black"/>
                </a:rPr>
                <a:t>Close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142875</xdr:colOff>
          <xdr:row>9</xdr:row>
          <xdr:rowOff>76200</xdr:rowOff>
        </xdr:from>
        <xdr:to>
          <xdr:col>11</xdr:col>
          <xdr:colOff>200025</xdr:colOff>
          <xdr:row>10</xdr:row>
          <xdr:rowOff>171450</xdr:rowOff>
        </xdr:to>
        <xdr:sp macro="" textlink="">
          <xdr:nvSpPr>
            <xdr:cNvPr id="2070" name="Button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Arial Black"/>
                </a:rPr>
                <a:t>Open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142875</xdr:colOff>
          <xdr:row>15</xdr:row>
          <xdr:rowOff>95250</xdr:rowOff>
        </xdr:from>
        <xdr:to>
          <xdr:col>11</xdr:col>
          <xdr:colOff>200025</xdr:colOff>
          <xdr:row>16</xdr:row>
          <xdr:rowOff>180975</xdr:rowOff>
        </xdr:to>
        <xdr:sp macro="" textlink="">
          <xdr:nvSpPr>
            <xdr:cNvPr id="2071" name="Button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rial Black"/>
                </a:rPr>
                <a:t>Open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123825</xdr:colOff>
          <xdr:row>21</xdr:row>
          <xdr:rowOff>76200</xdr:rowOff>
        </xdr:from>
        <xdr:to>
          <xdr:col>11</xdr:col>
          <xdr:colOff>180975</xdr:colOff>
          <xdr:row>22</xdr:row>
          <xdr:rowOff>171450</xdr:rowOff>
        </xdr:to>
        <xdr:sp macro="" textlink="">
          <xdr:nvSpPr>
            <xdr:cNvPr id="2072" name="Button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rial Black"/>
                </a:rPr>
                <a:t>Open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114300</xdr:colOff>
          <xdr:row>27</xdr:row>
          <xdr:rowOff>95250</xdr:rowOff>
        </xdr:from>
        <xdr:to>
          <xdr:col>11</xdr:col>
          <xdr:colOff>171450</xdr:colOff>
          <xdr:row>28</xdr:row>
          <xdr:rowOff>180975</xdr:rowOff>
        </xdr:to>
        <xdr:sp macro="" textlink="">
          <xdr:nvSpPr>
            <xdr:cNvPr id="2073" name="Button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rial Black"/>
                </a:rPr>
                <a:t>Open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123825</xdr:colOff>
          <xdr:row>33</xdr:row>
          <xdr:rowOff>95250</xdr:rowOff>
        </xdr:from>
        <xdr:to>
          <xdr:col>11</xdr:col>
          <xdr:colOff>180975</xdr:colOff>
          <xdr:row>34</xdr:row>
          <xdr:rowOff>180975</xdr:rowOff>
        </xdr:to>
        <xdr:sp macro="" textlink="">
          <xdr:nvSpPr>
            <xdr:cNvPr id="2074" name="Button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rial Black"/>
                </a:rPr>
                <a:t>Open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571500</xdr:colOff>
          <xdr:row>13</xdr:row>
          <xdr:rowOff>38100</xdr:rowOff>
        </xdr:from>
        <xdr:to>
          <xdr:col>8</xdr:col>
          <xdr:colOff>19050</xdr:colOff>
          <xdr:row>14</xdr:row>
          <xdr:rowOff>104775</xdr:rowOff>
        </xdr:to>
        <xdr:sp macro="" textlink="">
          <xdr:nvSpPr>
            <xdr:cNvPr id="2075" name="Button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Arial Black"/>
                </a:rPr>
                <a:t>Open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571500</xdr:colOff>
          <xdr:row>19</xdr:row>
          <xdr:rowOff>47625</xdr:rowOff>
        </xdr:from>
        <xdr:to>
          <xdr:col>8</xdr:col>
          <xdr:colOff>19050</xdr:colOff>
          <xdr:row>20</xdr:row>
          <xdr:rowOff>123825</xdr:rowOff>
        </xdr:to>
        <xdr:sp macro="" textlink="">
          <xdr:nvSpPr>
            <xdr:cNvPr id="2076" name="Button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rial Black"/>
                </a:rPr>
                <a:t>Open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561975</xdr:colOff>
          <xdr:row>25</xdr:row>
          <xdr:rowOff>38100</xdr:rowOff>
        </xdr:from>
        <xdr:to>
          <xdr:col>8</xdr:col>
          <xdr:colOff>9525</xdr:colOff>
          <xdr:row>26</xdr:row>
          <xdr:rowOff>114300</xdr:rowOff>
        </xdr:to>
        <xdr:sp macro="" textlink="">
          <xdr:nvSpPr>
            <xdr:cNvPr id="2077" name="Button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rial Black"/>
                </a:rPr>
                <a:t>Open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542925</xdr:colOff>
          <xdr:row>31</xdr:row>
          <xdr:rowOff>38100</xdr:rowOff>
        </xdr:from>
        <xdr:to>
          <xdr:col>7</xdr:col>
          <xdr:colOff>600075</xdr:colOff>
          <xdr:row>32</xdr:row>
          <xdr:rowOff>114300</xdr:rowOff>
        </xdr:to>
        <xdr:sp macro="" textlink="">
          <xdr:nvSpPr>
            <xdr:cNvPr id="2078" name="Button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rial Black"/>
                </a:rPr>
                <a:t>Open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542925</xdr:colOff>
          <xdr:row>37</xdr:row>
          <xdr:rowOff>38100</xdr:rowOff>
        </xdr:from>
        <xdr:to>
          <xdr:col>7</xdr:col>
          <xdr:colOff>600075</xdr:colOff>
          <xdr:row>38</xdr:row>
          <xdr:rowOff>114300</xdr:rowOff>
        </xdr:to>
        <xdr:sp macro="" textlink="">
          <xdr:nvSpPr>
            <xdr:cNvPr id="2079" name="Button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rial Black"/>
                </a:rPr>
                <a:t>Open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</xdr:colOff>
          <xdr:row>10</xdr:row>
          <xdr:rowOff>104775</xdr:rowOff>
        </xdr:from>
        <xdr:to>
          <xdr:col>7</xdr:col>
          <xdr:colOff>609600</xdr:colOff>
          <xdr:row>11</xdr:row>
          <xdr:rowOff>161925</xdr:rowOff>
        </xdr:to>
        <xdr:sp macro="" textlink="">
          <xdr:nvSpPr>
            <xdr:cNvPr id="2080" name="Button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FF0000"/>
                  </a:solidFill>
                  <a:latin typeface="Arial Black"/>
                </a:rPr>
                <a:t>Close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609600</xdr:colOff>
          <xdr:row>16</xdr:row>
          <xdr:rowOff>95250</xdr:rowOff>
        </xdr:from>
        <xdr:to>
          <xdr:col>7</xdr:col>
          <xdr:colOff>590550</xdr:colOff>
          <xdr:row>17</xdr:row>
          <xdr:rowOff>142875</xdr:rowOff>
        </xdr:to>
        <xdr:sp macro="" textlink="">
          <xdr:nvSpPr>
            <xdr:cNvPr id="2081" name="Button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FF0000"/>
                  </a:solidFill>
                  <a:latin typeface="Arial Black"/>
                </a:rPr>
                <a:t>Close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609600</xdr:colOff>
          <xdr:row>22</xdr:row>
          <xdr:rowOff>85725</xdr:rowOff>
        </xdr:from>
        <xdr:to>
          <xdr:col>7</xdr:col>
          <xdr:colOff>590550</xdr:colOff>
          <xdr:row>23</xdr:row>
          <xdr:rowOff>133350</xdr:rowOff>
        </xdr:to>
        <xdr:sp macro="" textlink="">
          <xdr:nvSpPr>
            <xdr:cNvPr id="2082" name="Button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FF0000"/>
                  </a:solidFill>
                  <a:latin typeface="Arial Black"/>
                </a:rPr>
                <a:t>Close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600075</xdr:colOff>
          <xdr:row>28</xdr:row>
          <xdr:rowOff>95250</xdr:rowOff>
        </xdr:from>
        <xdr:to>
          <xdr:col>7</xdr:col>
          <xdr:colOff>581025</xdr:colOff>
          <xdr:row>29</xdr:row>
          <xdr:rowOff>142875</xdr:rowOff>
        </xdr:to>
        <xdr:sp macro="" textlink="">
          <xdr:nvSpPr>
            <xdr:cNvPr id="2083" name="Button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FF0000"/>
                  </a:solidFill>
                  <a:latin typeface="Arial Black"/>
                </a:rPr>
                <a:t>Close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</xdr:colOff>
          <xdr:row>34</xdr:row>
          <xdr:rowOff>85725</xdr:rowOff>
        </xdr:from>
        <xdr:to>
          <xdr:col>7</xdr:col>
          <xdr:colOff>609600</xdr:colOff>
          <xdr:row>35</xdr:row>
          <xdr:rowOff>133350</xdr:rowOff>
        </xdr:to>
        <xdr:sp macro="" textlink="">
          <xdr:nvSpPr>
            <xdr:cNvPr id="2084" name="Button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FF0000"/>
                  </a:solidFill>
                  <a:latin typeface="Arial Black"/>
                </a:rPr>
                <a:t>Close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257175</xdr:colOff>
          <xdr:row>10</xdr:row>
          <xdr:rowOff>133350</xdr:rowOff>
        </xdr:from>
        <xdr:to>
          <xdr:col>18</xdr:col>
          <xdr:colOff>314325</xdr:colOff>
          <xdr:row>12</xdr:row>
          <xdr:rowOff>0</xdr:rowOff>
        </xdr:to>
        <xdr:sp macro="" textlink="">
          <xdr:nvSpPr>
            <xdr:cNvPr id="2085" name="Button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Arial Black"/>
                </a:rPr>
                <a:t>Open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266700</xdr:colOff>
          <xdr:row>14</xdr:row>
          <xdr:rowOff>0</xdr:rowOff>
        </xdr:from>
        <xdr:to>
          <xdr:col>18</xdr:col>
          <xdr:colOff>361950</xdr:colOff>
          <xdr:row>15</xdr:row>
          <xdr:rowOff>85725</xdr:rowOff>
        </xdr:to>
        <xdr:sp macro="" textlink="">
          <xdr:nvSpPr>
            <xdr:cNvPr id="2086" name="Button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FF6600"/>
                  </a:solidFill>
                  <a:latin typeface="Arial Black"/>
                </a:rPr>
                <a:t>Close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rgo%20line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definedNames>
      <definedName name="Line1cl"/>
      <definedName name="Line1op"/>
      <definedName name="Line2cl"/>
      <definedName name="Line2op"/>
      <definedName name="Line3cl"/>
      <definedName name="Line3op"/>
      <definedName name="Line4cl"/>
      <definedName name="Line4op"/>
      <definedName name="Line5cl"/>
      <definedName name="Line5op"/>
      <definedName name="Line6cl"/>
      <definedName name="Line6op"/>
      <definedName name="Левый1"/>
      <definedName name="Левый1о"/>
      <definedName name="Левый2з"/>
      <definedName name="Левый2от"/>
      <definedName name="Левый3зак"/>
      <definedName name="Левый3отк"/>
      <definedName name="Левый4зак"/>
      <definedName name="Левый4от"/>
      <definedName name="Левый5зак"/>
      <definedName name="Левый5откр"/>
      <definedName name="Левый6закр"/>
      <definedName name="Левый6отк"/>
      <definedName name="МанифольдЗакрыт"/>
      <definedName name="МанифольдОткрыт"/>
      <definedName name="Правый1"/>
      <definedName name="Правый1о"/>
      <definedName name="Правый2з"/>
      <definedName name="Правый3зак"/>
      <definedName name="Правый3отк"/>
      <definedName name="Правый4зак"/>
      <definedName name="Правый4от"/>
      <definedName name="Правый5закт"/>
      <definedName name="Правый5отк"/>
      <definedName name="Правый6закр"/>
      <definedName name="Правый6откр"/>
      <definedName name="Првый2от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5"/>
  <sheetViews>
    <sheetView zoomScale="70" zoomScaleNormal="70" workbookViewId="0">
      <selection activeCell="AZ25" sqref="AZ25:BA25"/>
    </sheetView>
  </sheetViews>
  <sheetFormatPr defaultColWidth="3.28515625" defaultRowHeight="15" x14ac:dyDescent="0.25"/>
  <cols>
    <col min="1" max="16384" width="3.28515625" style="1"/>
  </cols>
  <sheetData>
    <row r="1" spans="1:61" ht="16.5" thickBot="1" x14ac:dyDescent="0.3">
      <c r="F1" s="2" t="s">
        <v>64</v>
      </c>
    </row>
    <row r="2" spans="1:61" ht="16.5" customHeight="1" thickTop="1" x14ac:dyDescent="0.25">
      <c r="H2" s="3"/>
      <c r="Q2" s="53" t="s">
        <v>44</v>
      </c>
      <c r="R2" s="54"/>
      <c r="S2" s="55"/>
      <c r="X2" s="4"/>
      <c r="Y2" s="4"/>
      <c r="Z2" s="89" t="s">
        <v>46</v>
      </c>
      <c r="AA2" s="89"/>
      <c r="AB2" s="89"/>
      <c r="AC2" s="89"/>
      <c r="AD2" s="89"/>
      <c r="AH2" s="5" t="s">
        <v>0</v>
      </c>
      <c r="AM2" s="90" t="s">
        <v>30</v>
      </c>
      <c r="AN2" s="90"/>
      <c r="AO2" s="91"/>
      <c r="AP2" s="107" t="s">
        <v>1</v>
      </c>
      <c r="AQ2" s="108"/>
      <c r="AR2" s="87" t="s">
        <v>53</v>
      </c>
      <c r="AS2" s="88"/>
      <c r="AT2" s="88"/>
      <c r="AW2" s="6" t="s">
        <v>32</v>
      </c>
      <c r="AX2" s="6"/>
      <c r="AY2" s="7"/>
      <c r="AZ2" s="83" t="s">
        <v>1</v>
      </c>
      <c r="BA2" s="84"/>
      <c r="BB2" s="71" t="s">
        <v>65</v>
      </c>
      <c r="BC2" s="73"/>
      <c r="BD2" s="73"/>
      <c r="BF2" s="8"/>
      <c r="BG2" s="8"/>
      <c r="BH2" s="8"/>
    </row>
    <row r="3" spans="1:61" ht="16.5" customHeight="1" thickBot="1" x14ac:dyDescent="0.3">
      <c r="C3" s="114" t="s">
        <v>0</v>
      </c>
      <c r="D3" s="114"/>
      <c r="E3" s="2" t="s">
        <v>60</v>
      </c>
      <c r="G3" s="9">
        <f>IF(C3="ОТКР",1,2)</f>
        <v>1</v>
      </c>
      <c r="H3" s="9"/>
      <c r="Q3" s="56"/>
      <c r="R3" s="57"/>
      <c r="S3" s="58"/>
      <c r="X3" s="4"/>
      <c r="Y3" s="4"/>
      <c r="Z3" s="89"/>
      <c r="AA3" s="89"/>
      <c r="AB3" s="89"/>
      <c r="AC3" s="89"/>
      <c r="AD3" s="89"/>
      <c r="AH3" s="5" t="s">
        <v>1</v>
      </c>
      <c r="AM3" s="90"/>
      <c r="AN3" s="90"/>
      <c r="AO3" s="91"/>
      <c r="AP3" s="110">
        <f>IF(AP2="ОТКР",1,2)</f>
        <v>2</v>
      </c>
      <c r="AQ3" s="111"/>
      <c r="AR3" s="87"/>
      <c r="AS3" s="88"/>
      <c r="AT3" s="88"/>
      <c r="AW3" s="6"/>
      <c r="AX3" s="6"/>
      <c r="AY3" s="7"/>
      <c r="AZ3" s="85">
        <f>IF(AZ2="ОТКР",1,2)</f>
        <v>2</v>
      </c>
      <c r="BA3" s="86"/>
      <c r="BB3" s="71"/>
      <c r="BC3" s="73"/>
      <c r="BD3" s="73"/>
      <c r="BF3" s="8"/>
      <c r="BG3" s="8"/>
      <c r="BH3" s="8"/>
    </row>
    <row r="4" spans="1:61" ht="15.75" customHeight="1" thickTop="1" x14ac:dyDescent="0.25">
      <c r="H4" s="112" t="s">
        <v>6</v>
      </c>
      <c r="I4" s="113"/>
      <c r="J4" s="113"/>
      <c r="O4" s="113" t="s">
        <v>7</v>
      </c>
      <c r="P4" s="113"/>
      <c r="Q4" s="113"/>
      <c r="R4" s="10"/>
      <c r="X4" s="11"/>
      <c r="Y4" s="11"/>
      <c r="Z4" s="89" t="s">
        <v>45</v>
      </c>
      <c r="AA4" s="89"/>
      <c r="AB4" s="89"/>
      <c r="AC4" s="89"/>
      <c r="AD4" s="89"/>
      <c r="AM4" s="90" t="s">
        <v>21</v>
      </c>
      <c r="AN4" s="90"/>
      <c r="AO4" s="91"/>
      <c r="AP4" s="83" t="s">
        <v>1</v>
      </c>
      <c r="AQ4" s="84"/>
      <c r="AR4" s="87" t="s">
        <v>47</v>
      </c>
      <c r="AS4" s="88"/>
      <c r="AT4" s="88"/>
      <c r="AW4" s="6" t="s">
        <v>25</v>
      </c>
      <c r="AX4" s="6"/>
      <c r="AY4" s="7"/>
      <c r="AZ4" s="83" t="s">
        <v>1</v>
      </c>
      <c r="BA4" s="84"/>
      <c r="BB4" s="71" t="s">
        <v>66</v>
      </c>
      <c r="BC4" s="73"/>
      <c r="BD4" s="73"/>
      <c r="BF4" s="8"/>
      <c r="BG4" s="8"/>
      <c r="BH4" s="8"/>
    </row>
    <row r="5" spans="1:61" ht="15.75" customHeight="1" thickBot="1" x14ac:dyDescent="0.3">
      <c r="E5" s="12"/>
      <c r="F5" s="12"/>
      <c r="G5" s="13"/>
      <c r="H5" s="14"/>
      <c r="I5" s="9">
        <f>IF(AP25="ОТКР",1,2)</f>
        <v>2</v>
      </c>
      <c r="O5" s="12"/>
      <c r="P5" s="1">
        <f>IF(AP10="ОТКР",1,2)</f>
        <v>2</v>
      </c>
      <c r="Q5" s="15"/>
      <c r="R5" s="3"/>
      <c r="X5" s="11"/>
      <c r="Y5" s="11"/>
      <c r="Z5" s="89"/>
      <c r="AA5" s="89"/>
      <c r="AB5" s="89"/>
      <c r="AC5" s="89"/>
      <c r="AD5" s="89"/>
      <c r="AM5" s="90"/>
      <c r="AN5" s="90"/>
      <c r="AO5" s="91"/>
      <c r="AP5" s="85">
        <f>IF(AP4="ОТКР",1,2)</f>
        <v>2</v>
      </c>
      <c r="AQ5" s="86"/>
      <c r="AR5" s="87"/>
      <c r="AS5" s="88"/>
      <c r="AT5" s="88"/>
      <c r="AW5" s="6"/>
      <c r="AX5" s="6"/>
      <c r="AY5" s="7"/>
      <c r="AZ5" s="85">
        <f>IF(AZ4="ОТКР",1,2)</f>
        <v>2</v>
      </c>
      <c r="BA5" s="86"/>
      <c r="BB5" s="71"/>
      <c r="BC5" s="73"/>
      <c r="BD5" s="73"/>
      <c r="BF5" s="8"/>
      <c r="BG5" s="8"/>
      <c r="BH5" s="8"/>
    </row>
    <row r="6" spans="1:61" ht="15.6" customHeight="1" thickTop="1" x14ac:dyDescent="0.3">
      <c r="D6" s="16"/>
      <c r="E6" s="17"/>
      <c r="H6" s="3"/>
      <c r="I6" s="9"/>
      <c r="J6" s="18"/>
      <c r="M6" s="18"/>
      <c r="N6" s="16"/>
      <c r="P6" s="18"/>
      <c r="Q6" s="9"/>
      <c r="AM6" s="19"/>
      <c r="AN6" s="19"/>
      <c r="AO6" s="19"/>
      <c r="AW6" s="19"/>
      <c r="AX6" s="19"/>
      <c r="AY6" s="19"/>
    </row>
    <row r="7" spans="1:61" ht="16.149999999999999" thickBot="1" x14ac:dyDescent="0.35">
      <c r="C7" s="20">
        <f>IF(AP27="ОТКР",1,2)</f>
        <v>2</v>
      </c>
      <c r="D7" s="21" t="s">
        <v>29</v>
      </c>
      <c r="E7" s="17"/>
      <c r="G7" s="9">
        <f>IF(AP29="ОТКР",1,2)</f>
        <v>2</v>
      </c>
      <c r="H7" s="22" t="s">
        <v>4</v>
      </c>
      <c r="M7" s="9">
        <f>IF(AP16="ОТКР",1,2)</f>
        <v>2</v>
      </c>
      <c r="N7" s="22" t="s">
        <v>5</v>
      </c>
      <c r="R7" s="17"/>
      <c r="S7" s="17"/>
      <c r="T7" s="17"/>
      <c r="AM7" s="19"/>
      <c r="AN7" s="19"/>
      <c r="AO7" s="19"/>
      <c r="AW7" s="19"/>
      <c r="AX7" s="19"/>
      <c r="AY7" s="19"/>
    </row>
    <row r="8" spans="1:61" ht="16.899999999999999" customHeight="1" thickTop="1" thickBot="1" x14ac:dyDescent="0.3">
      <c r="D8" s="3"/>
      <c r="E8" s="17"/>
      <c r="H8" s="14"/>
      <c r="K8" s="1">
        <f>IF(AP31="ОТКР",1,2)</f>
        <v>2</v>
      </c>
      <c r="N8" s="3"/>
      <c r="O8" s="9">
        <f>IF(AP12="ОТКР",1,2)</f>
        <v>1</v>
      </c>
      <c r="S8" s="12"/>
      <c r="T8" s="12"/>
      <c r="AB8" s="12"/>
      <c r="AM8" s="90" t="s">
        <v>31</v>
      </c>
      <c r="AN8" s="90"/>
      <c r="AO8" s="91"/>
      <c r="AP8" s="83" t="s">
        <v>1</v>
      </c>
      <c r="AQ8" s="84"/>
      <c r="AR8" s="87" t="s">
        <v>48</v>
      </c>
      <c r="AS8" s="88"/>
      <c r="AT8" s="88"/>
      <c r="AW8" s="6" t="s">
        <v>24</v>
      </c>
      <c r="AX8" s="6"/>
      <c r="AY8" s="7"/>
      <c r="AZ8" s="83" t="s">
        <v>1</v>
      </c>
      <c r="BA8" s="84"/>
      <c r="BB8" s="71" t="s">
        <v>54</v>
      </c>
      <c r="BC8" s="72"/>
      <c r="BD8" s="72"/>
    </row>
    <row r="9" spans="1:61" ht="16.899999999999999" customHeight="1" thickTop="1" thickBot="1" x14ac:dyDescent="0.3">
      <c r="B9" s="16"/>
      <c r="C9" s="18"/>
      <c r="D9" s="16"/>
      <c r="E9" s="18"/>
      <c r="F9" s="18"/>
      <c r="G9" s="23"/>
      <c r="H9" s="16"/>
      <c r="I9" s="18"/>
      <c r="J9" s="18"/>
      <c r="K9" s="24" t="s">
        <v>17</v>
      </c>
      <c r="L9" s="18"/>
      <c r="M9" s="18"/>
      <c r="N9" s="18"/>
      <c r="O9" s="24" t="s">
        <v>16</v>
      </c>
      <c r="P9" s="23"/>
      <c r="Q9" s="16"/>
      <c r="R9" s="25">
        <f>IF(AP18="ОТКР",1,2)</f>
        <v>2</v>
      </c>
      <c r="S9" s="10" t="s">
        <v>28</v>
      </c>
      <c r="T9" s="18"/>
      <c r="U9" s="23"/>
      <c r="V9" s="16"/>
      <c r="W9" s="18"/>
      <c r="X9" s="18"/>
      <c r="Y9" s="18"/>
      <c r="Z9" s="23"/>
      <c r="AA9" s="16"/>
      <c r="AC9" s="18"/>
      <c r="AD9" s="18"/>
      <c r="AE9" s="23"/>
      <c r="AF9" s="18"/>
      <c r="AG9" s="18"/>
      <c r="AH9" s="18"/>
      <c r="AI9" s="18"/>
      <c r="AJ9" s="23"/>
      <c r="AM9" s="90"/>
      <c r="AN9" s="90"/>
      <c r="AO9" s="91"/>
      <c r="AP9" s="85">
        <f>IF(AP8="ОТКР",1,2)</f>
        <v>2</v>
      </c>
      <c r="AQ9" s="86"/>
      <c r="AR9" s="87"/>
      <c r="AS9" s="88"/>
      <c r="AT9" s="88"/>
      <c r="AW9" s="6"/>
      <c r="AX9" s="6"/>
      <c r="AY9" s="7"/>
      <c r="AZ9" s="85">
        <f>IF(AZ8="ОТКР",1,2)</f>
        <v>2</v>
      </c>
      <c r="BA9" s="86"/>
      <c r="BB9" s="71"/>
      <c r="BC9" s="72"/>
      <c r="BD9" s="72"/>
    </row>
    <row r="10" spans="1:61" ht="16.149999999999999" customHeight="1" thickTop="1" x14ac:dyDescent="0.25">
      <c r="A10" s="9">
        <f>IF(AP33="ОТКР",1,2)</f>
        <v>2</v>
      </c>
      <c r="B10" s="22" t="s">
        <v>2</v>
      </c>
      <c r="D10" s="3"/>
      <c r="E10" s="17"/>
      <c r="G10" s="9">
        <f>IF(AP23="ОТКР",1,2)</f>
        <v>2</v>
      </c>
      <c r="H10" s="22" t="s">
        <v>3</v>
      </c>
      <c r="P10" s="9">
        <f>IF(AP14="ОТКР",1,2)</f>
        <v>2</v>
      </c>
      <c r="Q10" s="22" t="s">
        <v>8</v>
      </c>
      <c r="S10" s="3"/>
      <c r="U10" s="9">
        <f>IF(AP20="ОТКР",1,2)</f>
        <v>2</v>
      </c>
      <c r="V10" s="26" t="s">
        <v>20</v>
      </c>
      <c r="Z10" s="9">
        <f>IF(AP8="ОТКР",1,2)</f>
        <v>2</v>
      </c>
      <c r="AA10" s="26" t="s">
        <v>22</v>
      </c>
      <c r="AE10" s="9">
        <f>IF(AP4="ОТКР",1,2)</f>
        <v>2</v>
      </c>
      <c r="AF10" s="27" t="s">
        <v>21</v>
      </c>
      <c r="AG10" s="17"/>
      <c r="AH10" s="17"/>
      <c r="AI10" s="17"/>
      <c r="AJ10" s="28">
        <f>IF(AP2="ОТКР",1,2)</f>
        <v>2</v>
      </c>
      <c r="AK10" s="2" t="s">
        <v>30</v>
      </c>
      <c r="AM10" s="90" t="s">
        <v>7</v>
      </c>
      <c r="AN10" s="90"/>
      <c r="AO10" s="91"/>
      <c r="AP10" s="83" t="s">
        <v>1</v>
      </c>
      <c r="AQ10" s="84"/>
      <c r="AR10" s="61" t="s">
        <v>43</v>
      </c>
      <c r="AS10" s="62"/>
      <c r="AT10" s="62"/>
      <c r="AW10" s="6" t="s">
        <v>11</v>
      </c>
      <c r="AX10" s="6"/>
      <c r="AY10" s="7"/>
      <c r="AZ10" s="83" t="s">
        <v>1</v>
      </c>
      <c r="BA10" s="84"/>
      <c r="BB10" s="71" t="s">
        <v>67</v>
      </c>
      <c r="BC10" s="73"/>
      <c r="BD10" s="73"/>
      <c r="BF10" s="9"/>
      <c r="BG10" s="9"/>
      <c r="BH10" s="9"/>
    </row>
    <row r="11" spans="1:61" ht="15" customHeight="1" thickBot="1" x14ac:dyDescent="0.3">
      <c r="B11" s="29"/>
      <c r="D11" s="3"/>
      <c r="E11" s="17"/>
      <c r="H11" s="3"/>
      <c r="Q11" s="3"/>
      <c r="S11" s="3"/>
      <c r="V11" s="3"/>
      <c r="AA11" s="3"/>
      <c r="AF11" s="30"/>
      <c r="AG11" s="31"/>
      <c r="AH11" s="31"/>
      <c r="AI11" s="31"/>
      <c r="AJ11" s="32"/>
      <c r="AM11" s="90"/>
      <c r="AN11" s="90"/>
      <c r="AO11" s="91"/>
      <c r="AP11" s="85">
        <f>IF(AP10="ОТКР",1,2)</f>
        <v>2</v>
      </c>
      <c r="AQ11" s="86"/>
      <c r="AR11" s="61"/>
      <c r="AS11" s="62"/>
      <c r="AT11" s="62"/>
      <c r="AW11" s="6"/>
      <c r="AX11" s="6"/>
      <c r="AY11" s="7"/>
      <c r="AZ11" s="85">
        <f>IF(AZ10="ОТКР",1,2)</f>
        <v>2</v>
      </c>
      <c r="BA11" s="86"/>
      <c r="BB11" s="71"/>
      <c r="BC11" s="73"/>
      <c r="BD11" s="73"/>
      <c r="BF11" s="9"/>
      <c r="BG11" s="9"/>
      <c r="BH11" s="9"/>
    </row>
    <row r="12" spans="1:61" ht="16.149999999999999" customHeight="1" thickTop="1" x14ac:dyDescent="0.25">
      <c r="A12" s="99">
        <f>IF(AP16="ОТКР",IF(AP33="ОТКР",1,3),IF(AP33="ОТКР",IF(AP29="ОТКР",2,3),3))</f>
        <v>3</v>
      </c>
      <c r="B12" s="100"/>
      <c r="C12" s="100"/>
      <c r="D12" s="33"/>
      <c r="E12" s="109"/>
      <c r="F12" s="81"/>
      <c r="G12" s="99">
        <f>IF(AP16="ОТКР",IF(AP23="ОТКР",1,3),IF(AP23="ОТКР",IF(AP29="ОТКР",2,3),3))</f>
        <v>3</v>
      </c>
      <c r="H12" s="100"/>
      <c r="I12" s="100"/>
      <c r="J12" s="34"/>
      <c r="K12" s="34"/>
      <c r="L12" s="34"/>
      <c r="M12" s="109"/>
      <c r="N12" s="81"/>
      <c r="O12" s="99">
        <f>IF(AP16="ОТКР",IF(AP14="ОТКР",1,3),IF(AP14="ОТКР",IF(AP29="ОТКР",2,3),3))</f>
        <v>3</v>
      </c>
      <c r="P12" s="100"/>
      <c r="Q12" s="100"/>
      <c r="R12" s="34"/>
      <c r="S12" s="80">
        <v>0.57999999999999996</v>
      </c>
      <c r="T12" s="81"/>
      <c r="U12" s="99">
        <f>IF(AP16="ОТКР",IF(AP20="ОТКР",1,3),IF(AP20="ОТКР",IF(AP29="ОТКР",2,3),3))</f>
        <v>3</v>
      </c>
      <c r="V12" s="100"/>
      <c r="W12" s="100"/>
      <c r="X12" s="109">
        <v>0.65</v>
      </c>
      <c r="Y12" s="81"/>
      <c r="Z12" s="99">
        <f>IF(AP16="ОТКР",IF(AP8="ОТКР",1,3),IF(AP8="ОТКР",IF(AP29="ОТКР",2,3),3))</f>
        <v>3</v>
      </c>
      <c r="AA12" s="100"/>
      <c r="AB12" s="100"/>
      <c r="AC12" s="109">
        <v>0.3</v>
      </c>
      <c r="AD12" s="81"/>
      <c r="AE12" s="99">
        <f>IF(AP16="ОТКР",IF(AP4="ОТКР",1,3),IF(AP4="ОТКР",IF(AP29="ОТКР",2,3),3))</f>
        <v>3</v>
      </c>
      <c r="AF12" s="100"/>
      <c r="AG12" s="100"/>
      <c r="AH12" s="109"/>
      <c r="AI12" s="81"/>
      <c r="AJ12" s="99">
        <f>IF(AP16="ОТКР",IF(AP2="ОТКР",1,3),IF(AP2="ОТКР",IF(AP29="ОТКР",2,3),3))</f>
        <v>3</v>
      </c>
      <c r="AK12" s="100"/>
      <c r="AL12" s="101"/>
      <c r="AM12" s="92" t="s">
        <v>16</v>
      </c>
      <c r="AN12" s="90"/>
      <c r="AO12" s="91"/>
      <c r="AP12" s="83" t="s">
        <v>0</v>
      </c>
      <c r="AQ12" s="84"/>
      <c r="AR12" s="78" t="s">
        <v>59</v>
      </c>
      <c r="AS12" s="79"/>
      <c r="AT12" s="79"/>
      <c r="AW12" s="6" t="s">
        <v>19</v>
      </c>
      <c r="AX12" s="6"/>
      <c r="AY12" s="7"/>
      <c r="AZ12" s="83" t="s">
        <v>0</v>
      </c>
      <c r="BA12" s="84"/>
      <c r="BB12" s="78" t="s">
        <v>59</v>
      </c>
      <c r="BC12" s="79"/>
      <c r="BD12" s="79"/>
    </row>
    <row r="13" spans="1:61" ht="16.149999999999999" customHeight="1" thickBot="1" x14ac:dyDescent="0.3">
      <c r="A13" s="63"/>
      <c r="B13" s="64"/>
      <c r="C13" s="64"/>
      <c r="D13" s="3"/>
      <c r="E13" s="67"/>
      <c r="F13" s="68"/>
      <c r="G13" s="63"/>
      <c r="H13" s="64"/>
      <c r="I13" s="64"/>
      <c r="J13" s="20"/>
      <c r="K13" s="20"/>
      <c r="L13" s="20"/>
      <c r="M13" s="67"/>
      <c r="N13" s="68"/>
      <c r="O13" s="63"/>
      <c r="P13" s="64"/>
      <c r="Q13" s="64"/>
      <c r="S13" s="82"/>
      <c r="T13" s="68"/>
      <c r="U13" s="63"/>
      <c r="V13" s="64"/>
      <c r="W13" s="64"/>
      <c r="X13" s="67"/>
      <c r="Y13" s="68"/>
      <c r="Z13" s="63"/>
      <c r="AA13" s="64"/>
      <c r="AB13" s="64"/>
      <c r="AC13" s="67"/>
      <c r="AD13" s="68"/>
      <c r="AE13" s="63"/>
      <c r="AF13" s="64"/>
      <c r="AG13" s="64"/>
      <c r="AH13" s="67"/>
      <c r="AI13" s="68"/>
      <c r="AJ13" s="63"/>
      <c r="AK13" s="64"/>
      <c r="AL13" s="102"/>
      <c r="AM13" s="92"/>
      <c r="AN13" s="90"/>
      <c r="AO13" s="91"/>
      <c r="AP13" s="85">
        <f>IF(AP12="ОТКР",1,2)</f>
        <v>1</v>
      </c>
      <c r="AQ13" s="86"/>
      <c r="AR13" s="78"/>
      <c r="AS13" s="79"/>
      <c r="AT13" s="79"/>
      <c r="AW13" s="6"/>
      <c r="AX13" s="6"/>
      <c r="AY13" s="7"/>
      <c r="AZ13" s="85">
        <f>IF(AZ12="ОТКР",1,2)</f>
        <v>1</v>
      </c>
      <c r="BA13" s="86"/>
      <c r="BB13" s="78"/>
      <c r="BC13" s="79"/>
      <c r="BD13" s="79"/>
    </row>
    <row r="14" spans="1:61" ht="16.899999999999999" customHeight="1" thickTop="1" thickBot="1" x14ac:dyDescent="0.3">
      <c r="A14" s="93" t="s">
        <v>37</v>
      </c>
      <c r="B14" s="94"/>
      <c r="C14" s="94"/>
      <c r="D14" s="35"/>
      <c r="E14" s="36"/>
      <c r="F14" s="36"/>
      <c r="G14" s="93" t="s">
        <v>26</v>
      </c>
      <c r="H14" s="94"/>
      <c r="I14" s="94"/>
      <c r="J14" s="36"/>
      <c r="K14" s="36"/>
      <c r="L14" s="36"/>
      <c r="M14" s="36"/>
      <c r="N14" s="37"/>
      <c r="O14" s="93" t="s">
        <v>36</v>
      </c>
      <c r="P14" s="94"/>
      <c r="Q14" s="94"/>
      <c r="R14" s="38"/>
      <c r="S14" s="35"/>
      <c r="T14" s="36"/>
      <c r="U14" s="39" t="s">
        <v>35</v>
      </c>
      <c r="V14" s="36"/>
      <c r="W14" s="36"/>
      <c r="X14" s="36"/>
      <c r="Y14" s="36"/>
      <c r="Z14" s="93" t="s">
        <v>33</v>
      </c>
      <c r="AA14" s="94"/>
      <c r="AB14" s="94"/>
      <c r="AC14" s="36"/>
      <c r="AD14" s="36"/>
      <c r="AE14" s="93" t="s">
        <v>34</v>
      </c>
      <c r="AF14" s="94"/>
      <c r="AG14" s="94"/>
      <c r="AH14" s="36"/>
      <c r="AI14" s="36"/>
      <c r="AJ14" s="93" t="s">
        <v>62</v>
      </c>
      <c r="AK14" s="94"/>
      <c r="AL14" s="95"/>
      <c r="AM14" s="92" t="s">
        <v>8</v>
      </c>
      <c r="AN14" s="90"/>
      <c r="AO14" s="91"/>
      <c r="AP14" s="83" t="s">
        <v>1</v>
      </c>
      <c r="AQ14" s="84"/>
      <c r="AR14" s="87" t="s">
        <v>50</v>
      </c>
      <c r="AS14" s="88"/>
      <c r="AT14" s="88"/>
      <c r="AW14" s="6" t="s">
        <v>14</v>
      </c>
      <c r="AX14" s="6"/>
      <c r="AY14" s="7"/>
      <c r="AZ14" s="83" t="s">
        <v>1</v>
      </c>
      <c r="BA14" s="84"/>
      <c r="BB14" s="74" t="s">
        <v>45</v>
      </c>
      <c r="BC14" s="75"/>
      <c r="BD14" s="75"/>
    </row>
    <row r="15" spans="1:61" ht="16.899999999999999" customHeight="1" thickTop="1" thickBot="1" x14ac:dyDescent="0.3">
      <c r="A15" s="96" t="s">
        <v>27</v>
      </c>
      <c r="B15" s="97"/>
      <c r="C15" s="97"/>
      <c r="D15" s="21"/>
      <c r="E15" s="27"/>
      <c r="F15" s="27"/>
      <c r="G15" s="96" t="s">
        <v>42</v>
      </c>
      <c r="H15" s="97"/>
      <c r="I15" s="97"/>
      <c r="J15" s="40"/>
      <c r="K15" s="40"/>
      <c r="L15" s="40"/>
      <c r="M15" s="40"/>
      <c r="N15" s="41"/>
      <c r="O15" s="96" t="s">
        <v>41</v>
      </c>
      <c r="P15" s="97"/>
      <c r="Q15" s="97"/>
      <c r="R15" s="42"/>
      <c r="S15" s="21"/>
      <c r="T15" s="27"/>
      <c r="U15" s="43" t="s">
        <v>40</v>
      </c>
      <c r="V15" s="40"/>
      <c r="W15" s="40"/>
      <c r="X15" s="40"/>
      <c r="Y15" s="40"/>
      <c r="Z15" s="96" t="s">
        <v>39</v>
      </c>
      <c r="AA15" s="97"/>
      <c r="AB15" s="97"/>
      <c r="AC15" s="40"/>
      <c r="AD15" s="40"/>
      <c r="AE15" s="96" t="s">
        <v>38</v>
      </c>
      <c r="AF15" s="97"/>
      <c r="AG15" s="97"/>
      <c r="AH15" s="40"/>
      <c r="AI15" s="40"/>
      <c r="AJ15" s="96" t="s">
        <v>63</v>
      </c>
      <c r="AK15" s="97"/>
      <c r="AL15" s="98"/>
      <c r="AM15" s="92"/>
      <c r="AN15" s="90"/>
      <c r="AO15" s="91"/>
      <c r="AP15" s="85">
        <f>IF(AP14="ОТКР",1,2)</f>
        <v>2</v>
      </c>
      <c r="AQ15" s="86"/>
      <c r="AR15" s="87"/>
      <c r="AS15" s="88"/>
      <c r="AT15" s="88"/>
      <c r="AW15" s="6"/>
      <c r="AX15" s="6"/>
      <c r="AY15" s="7"/>
      <c r="AZ15" s="85">
        <f>IF(AZ14="ОТКР",1,2)</f>
        <v>2</v>
      </c>
      <c r="BA15" s="86"/>
      <c r="BB15" s="74"/>
      <c r="BC15" s="75"/>
      <c r="BD15" s="75"/>
    </row>
    <row r="16" spans="1:61" ht="16.5" customHeight="1" thickTop="1" x14ac:dyDescent="0.25">
      <c r="A16" s="105">
        <f>IF(AZ14="ОТКР",IF(AZ31="ОТКР",1,3),IF(AZ31="ОТКР",IF(AZ27="ОТКР",2,3),3))</f>
        <v>3</v>
      </c>
      <c r="B16" s="106"/>
      <c r="C16" s="106"/>
      <c r="D16" s="21"/>
      <c r="E16" s="67">
        <v>0.78</v>
      </c>
      <c r="F16" s="68"/>
      <c r="G16" s="63">
        <f>IF(AZ14="ОТКР",IF(AZ23="ОТКР",1,3),IF(AZ23="ОТКР",IF(AZ27="ОТКР",2,3),3))</f>
        <v>3</v>
      </c>
      <c r="H16" s="64"/>
      <c r="I16" s="64"/>
      <c r="J16" s="20"/>
      <c r="K16" s="20"/>
      <c r="L16" s="20"/>
      <c r="M16" s="67">
        <v>0.3</v>
      </c>
      <c r="N16" s="68"/>
      <c r="O16" s="63">
        <f>IF(AZ14="ОТКР",IF(AZ10="ОТКР",1,3),IF(AZ10="ОТКР",IF(AZ27="ОТКР",2,3),3))</f>
        <v>3</v>
      </c>
      <c r="P16" s="64"/>
      <c r="Q16" s="64"/>
      <c r="R16" s="20"/>
      <c r="S16" s="82"/>
      <c r="T16" s="68"/>
      <c r="U16" s="63">
        <f>IF(AZ14="ОТКР",IF(AZ18="ОТКР",1,3),IF(AZ18="ОТКР",IF(AZ27="ОТКР",2,3),3))</f>
        <v>3</v>
      </c>
      <c r="V16" s="64"/>
      <c r="W16" s="64"/>
      <c r="X16" s="67">
        <v>1.19</v>
      </c>
      <c r="Y16" s="68"/>
      <c r="Z16" s="63">
        <f>IF(AZ14="ОТКР",IF(AZ8="ОТКР",1,3),IF(AZ8="ОТКР",IF(AZ27="ОТКР",2,3),3))</f>
        <v>3</v>
      </c>
      <c r="AA16" s="64"/>
      <c r="AB16" s="64"/>
      <c r="AC16" s="67"/>
      <c r="AD16" s="68"/>
      <c r="AE16" s="63">
        <f>IF(AZ14="ОТКР",IF(AZ4="ОТКР",1,3),IF(AZ4="ОТКР",IF(AZ27="ОТКР",2,3),3))</f>
        <v>3</v>
      </c>
      <c r="AF16" s="64"/>
      <c r="AG16" s="64"/>
      <c r="AH16" s="67">
        <v>0.17</v>
      </c>
      <c r="AI16" s="68"/>
      <c r="AJ16" s="63">
        <f>IF(AZ14="ОТКР",IF(AZ2="ОТКР",1,3),IF(AZ2="ОТКР",IF(AZ27="ОТКР",2,3),3))</f>
        <v>3</v>
      </c>
      <c r="AK16" s="64"/>
      <c r="AL16" s="102"/>
      <c r="AM16" s="92" t="s">
        <v>5</v>
      </c>
      <c r="AN16" s="90"/>
      <c r="AO16" s="91"/>
      <c r="AP16" s="83" t="s">
        <v>1</v>
      </c>
      <c r="AQ16" s="84"/>
      <c r="AR16" s="74" t="s">
        <v>45</v>
      </c>
      <c r="AS16" s="75"/>
      <c r="AT16" s="75"/>
      <c r="AW16" s="6" t="s">
        <v>15</v>
      </c>
      <c r="AX16" s="6"/>
      <c r="AY16" s="7"/>
      <c r="AZ16" s="83" t="s">
        <v>1</v>
      </c>
      <c r="BA16" s="84"/>
      <c r="BB16" s="59" t="s">
        <v>43</v>
      </c>
      <c r="BC16" s="60"/>
      <c r="BD16" s="60"/>
      <c r="BF16" s="44"/>
      <c r="BG16" s="44"/>
      <c r="BH16" s="44"/>
      <c r="BI16" s="44"/>
    </row>
    <row r="17" spans="1:61" ht="15.75" customHeight="1" thickBot="1" x14ac:dyDescent="0.3">
      <c r="A17" s="93"/>
      <c r="B17" s="94"/>
      <c r="C17" s="94"/>
      <c r="D17" s="35"/>
      <c r="E17" s="69"/>
      <c r="F17" s="70"/>
      <c r="G17" s="65"/>
      <c r="H17" s="66"/>
      <c r="I17" s="66"/>
      <c r="J17" s="45"/>
      <c r="K17" s="45"/>
      <c r="L17" s="45"/>
      <c r="M17" s="69"/>
      <c r="N17" s="70"/>
      <c r="O17" s="65"/>
      <c r="P17" s="66"/>
      <c r="Q17" s="66"/>
      <c r="R17" s="45"/>
      <c r="S17" s="104"/>
      <c r="T17" s="70"/>
      <c r="U17" s="65"/>
      <c r="V17" s="66"/>
      <c r="W17" s="66"/>
      <c r="X17" s="69"/>
      <c r="Y17" s="70"/>
      <c r="Z17" s="65"/>
      <c r="AA17" s="66"/>
      <c r="AB17" s="66"/>
      <c r="AC17" s="69"/>
      <c r="AD17" s="70"/>
      <c r="AE17" s="65"/>
      <c r="AF17" s="66"/>
      <c r="AG17" s="66"/>
      <c r="AH17" s="69"/>
      <c r="AI17" s="70"/>
      <c r="AJ17" s="65"/>
      <c r="AK17" s="66"/>
      <c r="AL17" s="103"/>
      <c r="AM17" s="92"/>
      <c r="AN17" s="90"/>
      <c r="AO17" s="91"/>
      <c r="AP17" s="85">
        <f>IF(AP16="ОТКР",1,2)</f>
        <v>2</v>
      </c>
      <c r="AQ17" s="86"/>
      <c r="AR17" s="74"/>
      <c r="AS17" s="75"/>
      <c r="AT17" s="75"/>
      <c r="AW17" s="6"/>
      <c r="AX17" s="6"/>
      <c r="AY17" s="7"/>
      <c r="AZ17" s="85">
        <f>IF(AZ16="ОТКР",1,2)</f>
        <v>2</v>
      </c>
      <c r="BA17" s="86"/>
      <c r="BB17" s="59"/>
      <c r="BC17" s="60"/>
      <c r="BD17" s="60"/>
      <c r="BF17" s="44"/>
      <c r="BG17" s="44"/>
      <c r="BH17" s="44"/>
      <c r="BI17" s="44"/>
    </row>
    <row r="18" spans="1:61" ht="16.149999999999999" customHeight="1" thickTop="1" x14ac:dyDescent="0.25">
      <c r="B18" s="3"/>
      <c r="D18" s="3"/>
      <c r="E18" s="17"/>
      <c r="H18" s="3"/>
      <c r="Q18" s="3"/>
      <c r="S18" s="3"/>
      <c r="V18" s="3"/>
      <c r="AA18" s="3"/>
      <c r="AF18" s="46"/>
      <c r="AG18" s="47"/>
      <c r="AH18" s="47"/>
      <c r="AI18" s="47"/>
      <c r="AJ18" s="48"/>
      <c r="AM18" s="90" t="s">
        <v>28</v>
      </c>
      <c r="AN18" s="90"/>
      <c r="AO18" s="91"/>
      <c r="AP18" s="83" t="s">
        <v>1</v>
      </c>
      <c r="AQ18" s="84"/>
      <c r="AW18" s="6" t="s">
        <v>23</v>
      </c>
      <c r="AX18" s="6"/>
      <c r="AY18" s="7"/>
      <c r="AZ18" s="83" t="s">
        <v>1</v>
      </c>
      <c r="BA18" s="84"/>
      <c r="BB18" s="71" t="s">
        <v>55</v>
      </c>
      <c r="BC18" s="72"/>
      <c r="BD18" s="72"/>
    </row>
    <row r="19" spans="1:61" ht="16.149999999999999" customHeight="1" thickBot="1" x14ac:dyDescent="0.3">
      <c r="A19" s="9">
        <f>IF(AZ31="ОТКР",1,2)</f>
        <v>2</v>
      </c>
      <c r="B19" s="22" t="s">
        <v>9</v>
      </c>
      <c r="D19" s="3"/>
      <c r="E19" s="17"/>
      <c r="G19" s="9">
        <f>IF(AZ23="ОТКР",1,2)</f>
        <v>2</v>
      </c>
      <c r="H19" s="22" t="s">
        <v>10</v>
      </c>
      <c r="P19" s="9">
        <f>IF(AZ10="ОТКР",1,2)</f>
        <v>2</v>
      </c>
      <c r="Q19" s="22" t="s">
        <v>11</v>
      </c>
      <c r="S19" s="3"/>
      <c r="U19" s="9">
        <f>IF(AZ18="ОТКР",1,2)</f>
        <v>2</v>
      </c>
      <c r="V19" s="26" t="s">
        <v>23</v>
      </c>
      <c r="Z19" s="9">
        <f>IF(AZ8="ОТКР",1,2)</f>
        <v>2</v>
      </c>
      <c r="AA19" s="26" t="s">
        <v>24</v>
      </c>
      <c r="AE19" s="9">
        <f>IF(AZ4="ОТКР",1,2)</f>
        <v>2</v>
      </c>
      <c r="AF19" s="27" t="s">
        <v>25</v>
      </c>
      <c r="AG19" s="17"/>
      <c r="AH19" s="17"/>
      <c r="AI19" s="17"/>
      <c r="AJ19" s="28">
        <f>IF(AZ2="ОТКР",1,2)</f>
        <v>2</v>
      </c>
      <c r="AK19" s="2" t="s">
        <v>32</v>
      </c>
      <c r="AM19" s="90"/>
      <c r="AN19" s="90"/>
      <c r="AO19" s="91"/>
      <c r="AP19" s="85">
        <f>IF(AP18="ОТКР",1,2)</f>
        <v>2</v>
      </c>
      <c r="AQ19" s="86"/>
      <c r="AW19" s="6"/>
      <c r="AX19" s="6"/>
      <c r="AY19" s="7"/>
      <c r="AZ19" s="85">
        <f>IF(AZ18="ОТКР",1,2)</f>
        <v>2</v>
      </c>
      <c r="BA19" s="86"/>
      <c r="BB19" s="71"/>
      <c r="BC19" s="72"/>
      <c r="BD19" s="72"/>
    </row>
    <row r="20" spans="1:61" ht="17.25" thickTop="1" thickBot="1" x14ac:dyDescent="0.3">
      <c r="B20" s="14"/>
      <c r="C20" s="12"/>
      <c r="D20" s="14"/>
      <c r="E20" s="12"/>
      <c r="F20" s="12"/>
      <c r="G20" s="12"/>
      <c r="H20" s="14"/>
      <c r="I20" s="12"/>
      <c r="J20" s="12"/>
      <c r="K20" s="49" t="s">
        <v>18</v>
      </c>
      <c r="L20" s="12"/>
      <c r="M20" s="12"/>
      <c r="N20" s="12"/>
      <c r="O20" s="22" t="s">
        <v>19</v>
      </c>
      <c r="P20" s="12"/>
      <c r="Q20" s="14"/>
      <c r="R20" s="12"/>
      <c r="S20" s="14"/>
      <c r="T20" s="12"/>
      <c r="U20" s="12"/>
      <c r="V20" s="14"/>
      <c r="W20" s="12"/>
      <c r="X20" s="12"/>
      <c r="Y20" s="12"/>
      <c r="Z20" s="12"/>
      <c r="AA20" s="14"/>
      <c r="AB20" s="12"/>
      <c r="AC20" s="12"/>
      <c r="AD20" s="12"/>
      <c r="AE20" s="12"/>
      <c r="AF20" s="14"/>
      <c r="AG20" s="12"/>
      <c r="AH20" s="12"/>
      <c r="AI20" s="12"/>
      <c r="AJ20" s="13"/>
      <c r="AM20" s="90" t="s">
        <v>20</v>
      </c>
      <c r="AN20" s="90"/>
      <c r="AO20" s="91"/>
      <c r="AP20" s="83" t="s">
        <v>1</v>
      </c>
      <c r="AQ20" s="84"/>
      <c r="AR20" s="87" t="s">
        <v>49</v>
      </c>
      <c r="AS20" s="88"/>
      <c r="AT20" s="88"/>
      <c r="AW20" s="19"/>
      <c r="AX20" s="19"/>
      <c r="AY20" s="19"/>
    </row>
    <row r="21" spans="1:61" ht="16.5" thickTop="1" thickBot="1" x14ac:dyDescent="0.3">
      <c r="D21" s="3"/>
      <c r="E21" s="17"/>
      <c r="H21" s="16"/>
      <c r="K21" s="1">
        <f>IF(AZ29="ОТКР",1,2)</f>
        <v>1</v>
      </c>
      <c r="N21" s="16"/>
      <c r="O21" s="1">
        <f>IF(AZ12="ОТКР",1,2)</f>
        <v>1</v>
      </c>
      <c r="AM21" s="90"/>
      <c r="AN21" s="90"/>
      <c r="AO21" s="91"/>
      <c r="AP21" s="85">
        <f>IF(AP20="ОТКР",1,2)</f>
        <v>2</v>
      </c>
      <c r="AQ21" s="86"/>
      <c r="AR21" s="87"/>
      <c r="AS21" s="88"/>
      <c r="AT21" s="88"/>
      <c r="AW21" s="19"/>
      <c r="AX21" s="19"/>
      <c r="AY21" s="19"/>
    </row>
    <row r="22" spans="1:61" ht="16.899999999999999" thickTop="1" thickBot="1" x14ac:dyDescent="0.35">
      <c r="D22" s="3"/>
      <c r="E22" s="17"/>
      <c r="G22" s="9">
        <f>IF(AZ27="ОТКР",1,2)</f>
        <v>1</v>
      </c>
      <c r="H22" s="22" t="s">
        <v>12</v>
      </c>
      <c r="M22" s="9">
        <f>IF(AZ14="ОТКР",1,2)</f>
        <v>2</v>
      </c>
      <c r="N22" s="22" t="s">
        <v>14</v>
      </c>
      <c r="AM22" s="19"/>
      <c r="AN22" s="19"/>
      <c r="AO22" s="19"/>
      <c r="AW22" s="19"/>
      <c r="AX22" s="19"/>
      <c r="AY22" s="19"/>
    </row>
    <row r="23" spans="1:61" ht="16.899999999999999" customHeight="1" thickTop="1" thickBot="1" x14ac:dyDescent="0.3">
      <c r="D23" s="14"/>
      <c r="E23" s="12"/>
      <c r="F23" s="12"/>
      <c r="G23" s="13"/>
      <c r="H23" s="14"/>
      <c r="I23" s="9"/>
      <c r="N23" s="14"/>
      <c r="Q23" s="15"/>
      <c r="AM23" s="90" t="s">
        <v>3</v>
      </c>
      <c r="AN23" s="90"/>
      <c r="AO23" s="91"/>
      <c r="AP23" s="83" t="s">
        <v>1</v>
      </c>
      <c r="AQ23" s="84"/>
      <c r="AR23" s="87" t="s">
        <v>51</v>
      </c>
      <c r="AS23" s="88"/>
      <c r="AT23" s="88"/>
      <c r="AW23" s="6" t="s">
        <v>10</v>
      </c>
      <c r="AX23" s="6"/>
      <c r="AY23" s="7"/>
      <c r="AZ23" s="83" t="s">
        <v>1</v>
      </c>
      <c r="BA23" s="84"/>
      <c r="BB23" s="71" t="s">
        <v>56</v>
      </c>
      <c r="BC23" s="72"/>
      <c r="BD23" s="72"/>
    </row>
    <row r="24" spans="1:61" ht="15.6" customHeight="1" thickTop="1" thickBot="1" x14ac:dyDescent="0.3">
      <c r="H24" s="3"/>
      <c r="I24" s="9">
        <f>IF(AZ25="ОТКР",1,2)</f>
        <v>1</v>
      </c>
      <c r="J24" s="18"/>
      <c r="M24" s="18"/>
      <c r="N24" s="18"/>
      <c r="O24" s="18"/>
      <c r="P24" s="18">
        <f>IF(AZ16="ОТКР",1,2)</f>
        <v>2</v>
      </c>
      <c r="Q24" s="9"/>
      <c r="R24" s="3"/>
      <c r="AM24" s="90"/>
      <c r="AN24" s="90"/>
      <c r="AO24" s="91"/>
      <c r="AP24" s="85">
        <f>IF(AP23="ОТКР",1,2)</f>
        <v>2</v>
      </c>
      <c r="AQ24" s="86"/>
      <c r="AR24" s="87"/>
      <c r="AS24" s="88"/>
      <c r="AT24" s="88"/>
      <c r="AW24" s="6"/>
      <c r="AX24" s="6"/>
      <c r="AY24" s="7"/>
      <c r="AZ24" s="85">
        <f>IF(AZ23="ОТКР",1,2)</f>
        <v>2</v>
      </c>
      <c r="BA24" s="86"/>
      <c r="BB24" s="71"/>
      <c r="BC24" s="72"/>
      <c r="BD24" s="72"/>
    </row>
    <row r="25" spans="1:61" ht="16.149999999999999" customHeight="1" thickTop="1" thickBot="1" x14ac:dyDescent="0.3">
      <c r="G25" s="9"/>
      <c r="H25" s="112" t="s">
        <v>13</v>
      </c>
      <c r="I25" s="106"/>
      <c r="J25" s="106"/>
      <c r="O25" s="106" t="s">
        <v>15</v>
      </c>
      <c r="P25" s="106"/>
      <c r="Q25" s="106"/>
      <c r="R25" s="14"/>
      <c r="AM25" s="90" t="s">
        <v>6</v>
      </c>
      <c r="AN25" s="90"/>
      <c r="AO25" s="91"/>
      <c r="AP25" s="83" t="s">
        <v>1</v>
      </c>
      <c r="AQ25" s="84"/>
      <c r="AR25" s="76" t="s">
        <v>58</v>
      </c>
      <c r="AS25" s="77"/>
      <c r="AT25" s="77"/>
      <c r="AW25" s="6" t="s">
        <v>13</v>
      </c>
      <c r="AX25" s="6"/>
      <c r="AY25" s="7"/>
      <c r="AZ25" s="83" t="s">
        <v>0</v>
      </c>
      <c r="BA25" s="84"/>
      <c r="BB25" s="76" t="s">
        <v>58</v>
      </c>
      <c r="BC25" s="77"/>
      <c r="BD25" s="77"/>
    </row>
    <row r="26" spans="1:61" ht="15" customHeight="1" thickTop="1" thickBot="1" x14ac:dyDescent="0.3">
      <c r="C26" s="114" t="s">
        <v>0</v>
      </c>
      <c r="D26" s="114"/>
      <c r="E26" s="2" t="s">
        <v>61</v>
      </c>
      <c r="G26" s="1">
        <f>IF(C26="ОТКР",1,2)</f>
        <v>1</v>
      </c>
      <c r="H26" s="3"/>
      <c r="O26" s="17"/>
      <c r="Q26" s="53" t="s">
        <v>44</v>
      </c>
      <c r="R26" s="54"/>
      <c r="S26" s="55"/>
      <c r="AM26" s="90"/>
      <c r="AN26" s="90"/>
      <c r="AO26" s="91"/>
      <c r="AP26" s="85">
        <f>IF(AP25="ОТКР",1,2)</f>
        <v>2</v>
      </c>
      <c r="AQ26" s="86"/>
      <c r="AR26" s="76"/>
      <c r="AS26" s="77"/>
      <c r="AT26" s="77"/>
      <c r="AW26" s="6"/>
      <c r="AX26" s="6"/>
      <c r="AY26" s="7"/>
      <c r="AZ26" s="85">
        <f>IF(AZ25="ОТКР",1,2)</f>
        <v>1</v>
      </c>
      <c r="BA26" s="86"/>
      <c r="BB26" s="76"/>
      <c r="BC26" s="77"/>
      <c r="BD26" s="77"/>
    </row>
    <row r="27" spans="1:61" ht="16.149999999999999" customHeight="1" thickTop="1" thickBot="1" x14ac:dyDescent="0.3">
      <c r="H27" s="3"/>
      <c r="Q27" s="56"/>
      <c r="R27" s="57"/>
      <c r="S27" s="58"/>
      <c r="AM27" s="90" t="s">
        <v>29</v>
      </c>
      <c r="AN27" s="90"/>
      <c r="AO27" s="91"/>
      <c r="AP27" s="83" t="s">
        <v>1</v>
      </c>
      <c r="AQ27" s="84"/>
      <c r="AW27" s="6" t="s">
        <v>12</v>
      </c>
      <c r="AX27" s="6"/>
      <c r="AY27" s="7"/>
      <c r="AZ27" s="83" t="s">
        <v>0</v>
      </c>
      <c r="BA27" s="84"/>
      <c r="BB27" s="74" t="s">
        <v>46</v>
      </c>
      <c r="BC27" s="75"/>
      <c r="BD27" s="75"/>
    </row>
    <row r="28" spans="1:61" ht="15" customHeight="1" thickTop="1" thickBot="1" x14ac:dyDescent="0.3">
      <c r="F28" s="2" t="s">
        <v>64</v>
      </c>
      <c r="AM28" s="90"/>
      <c r="AN28" s="90"/>
      <c r="AO28" s="91"/>
      <c r="AP28" s="85">
        <f>IF(AP27="ОТКР",1,2)</f>
        <v>2</v>
      </c>
      <c r="AQ28" s="86"/>
      <c r="AW28" s="6"/>
      <c r="AX28" s="6"/>
      <c r="AY28" s="7"/>
      <c r="AZ28" s="85">
        <f>IF(AZ27="ОТКР",1,2)</f>
        <v>1</v>
      </c>
      <c r="BA28" s="86"/>
      <c r="BB28" s="74"/>
      <c r="BC28" s="75"/>
      <c r="BD28" s="75"/>
    </row>
    <row r="29" spans="1:61" ht="16.149999999999999" customHeight="1" thickTop="1" x14ac:dyDescent="0.25">
      <c r="AM29" s="90" t="s">
        <v>4</v>
      </c>
      <c r="AN29" s="90"/>
      <c r="AO29" s="91"/>
      <c r="AP29" s="83" t="s">
        <v>1</v>
      </c>
      <c r="AQ29" s="84"/>
      <c r="AR29" s="74" t="s">
        <v>46</v>
      </c>
      <c r="AS29" s="75"/>
      <c r="AT29" s="75"/>
      <c r="AW29" s="6" t="s">
        <v>18</v>
      </c>
      <c r="AX29" s="6"/>
      <c r="AY29" s="7"/>
      <c r="AZ29" s="83" t="s">
        <v>0</v>
      </c>
      <c r="BA29" s="84"/>
      <c r="BB29" s="78" t="s">
        <v>59</v>
      </c>
      <c r="BC29" s="79"/>
      <c r="BD29" s="79"/>
    </row>
    <row r="30" spans="1:61" ht="15" customHeight="1" thickBot="1" x14ac:dyDescent="0.3">
      <c r="AM30" s="90"/>
      <c r="AN30" s="90"/>
      <c r="AO30" s="91"/>
      <c r="AP30" s="85">
        <f>IF(AP29="ОТКР",1,2)</f>
        <v>2</v>
      </c>
      <c r="AQ30" s="86"/>
      <c r="AR30" s="74"/>
      <c r="AS30" s="75"/>
      <c r="AT30" s="75"/>
      <c r="AW30" s="6"/>
      <c r="AX30" s="6"/>
      <c r="AY30" s="7"/>
      <c r="AZ30" s="85">
        <f>IF(AZ29="ОТКР",1,2)</f>
        <v>1</v>
      </c>
      <c r="BA30" s="86"/>
      <c r="BB30" s="78"/>
      <c r="BC30" s="79"/>
      <c r="BD30" s="79"/>
    </row>
    <row r="31" spans="1:61" ht="16.149999999999999" customHeight="1" thickTop="1" x14ac:dyDescent="0.25">
      <c r="AM31" s="90" t="s">
        <v>17</v>
      </c>
      <c r="AN31" s="90"/>
      <c r="AO31" s="91"/>
      <c r="AP31" s="83" t="s">
        <v>1</v>
      </c>
      <c r="AQ31" s="84"/>
      <c r="AR31" s="78" t="s">
        <v>59</v>
      </c>
      <c r="AS31" s="79"/>
      <c r="AT31" s="79"/>
      <c r="AW31" s="6" t="s">
        <v>9</v>
      </c>
      <c r="AX31" s="6"/>
      <c r="AY31" s="7"/>
      <c r="AZ31" s="83" t="s">
        <v>1</v>
      </c>
      <c r="BA31" s="84"/>
      <c r="BB31" s="71" t="s">
        <v>57</v>
      </c>
      <c r="BC31" s="72"/>
      <c r="BD31" s="72"/>
    </row>
    <row r="32" spans="1:61" ht="15" customHeight="1" thickBot="1" x14ac:dyDescent="0.3">
      <c r="AM32" s="90"/>
      <c r="AN32" s="90"/>
      <c r="AO32" s="91"/>
      <c r="AP32" s="85">
        <f>IF(AP31="ОТКР",1,2)</f>
        <v>2</v>
      </c>
      <c r="AQ32" s="86"/>
      <c r="AR32" s="78"/>
      <c r="AS32" s="79"/>
      <c r="AT32" s="79"/>
      <c r="AW32" s="6"/>
      <c r="AX32" s="6"/>
      <c r="AY32" s="7"/>
      <c r="AZ32" s="85">
        <f>IF(AZ31="ОТКР",1,2)</f>
        <v>2</v>
      </c>
      <c r="BA32" s="86"/>
      <c r="BB32" s="71"/>
      <c r="BC32" s="72"/>
      <c r="BD32" s="72"/>
    </row>
    <row r="33" spans="39:46" ht="16.5" thickTop="1" x14ac:dyDescent="0.25">
      <c r="AM33" s="90" t="s">
        <v>2</v>
      </c>
      <c r="AN33" s="90"/>
      <c r="AO33" s="91"/>
      <c r="AP33" s="83" t="s">
        <v>1</v>
      </c>
      <c r="AQ33" s="84"/>
      <c r="AR33" s="87" t="s">
        <v>52</v>
      </c>
      <c r="AS33" s="88"/>
      <c r="AT33" s="88"/>
    </row>
    <row r="34" spans="39:46" ht="15.75" thickBot="1" x14ac:dyDescent="0.3">
      <c r="AM34" s="90"/>
      <c r="AN34" s="90"/>
      <c r="AO34" s="91"/>
      <c r="AP34" s="85">
        <f>IF(AP33="ОТКР",1,2)</f>
        <v>2</v>
      </c>
      <c r="AQ34" s="86"/>
      <c r="AR34" s="87"/>
      <c r="AS34" s="88"/>
      <c r="AT34" s="88"/>
    </row>
    <row r="35" spans="39:46" ht="15.75" thickTop="1" x14ac:dyDescent="0.25"/>
  </sheetData>
  <sheetProtection password="CC71" sheet="1" objects="1" scenarios="1"/>
  <mergeCells count="145">
    <mergeCell ref="C26:D26"/>
    <mergeCell ref="C3:D3"/>
    <mergeCell ref="AP34:AQ34"/>
    <mergeCell ref="G12:I13"/>
    <mergeCell ref="U12:W13"/>
    <mergeCell ref="AM2:AO3"/>
    <mergeCell ref="AP33:AQ33"/>
    <mergeCell ref="AP20:AQ20"/>
    <mergeCell ref="AP21:AQ21"/>
    <mergeCell ref="AM33:AO34"/>
    <mergeCell ref="AM31:AO32"/>
    <mergeCell ref="AM29:AO30"/>
    <mergeCell ref="AM27:AO28"/>
    <mergeCell ref="AM25:AO26"/>
    <mergeCell ref="AE12:AG13"/>
    <mergeCell ref="AE14:AG14"/>
    <mergeCell ref="AH12:AI13"/>
    <mergeCell ref="AE15:AG15"/>
    <mergeCell ref="Z15:AB15"/>
    <mergeCell ref="Z14:AB14"/>
    <mergeCell ref="G14:I14"/>
    <mergeCell ref="G15:I15"/>
    <mergeCell ref="M12:N13"/>
    <mergeCell ref="AP30:AQ30"/>
    <mergeCell ref="AP31:AQ31"/>
    <mergeCell ref="AP32:AQ32"/>
    <mergeCell ref="AP25:AQ25"/>
    <mergeCell ref="AP26:AQ26"/>
    <mergeCell ref="AP27:AQ27"/>
    <mergeCell ref="AP28:AQ28"/>
    <mergeCell ref="AP29:AQ29"/>
    <mergeCell ref="AP23:AQ23"/>
    <mergeCell ref="AP24:AQ24"/>
    <mergeCell ref="H25:J25"/>
    <mergeCell ref="O25:Q25"/>
    <mergeCell ref="A15:C15"/>
    <mergeCell ref="A14:C14"/>
    <mergeCell ref="H4:J4"/>
    <mergeCell ref="O4:Q4"/>
    <mergeCell ref="O12:Q13"/>
    <mergeCell ref="O16:Q17"/>
    <mergeCell ref="O15:Q15"/>
    <mergeCell ref="O14:Q14"/>
    <mergeCell ref="G16:I17"/>
    <mergeCell ref="E12:F13"/>
    <mergeCell ref="S16:T17"/>
    <mergeCell ref="U16:W17"/>
    <mergeCell ref="A12:C13"/>
    <mergeCell ref="A16:C17"/>
    <mergeCell ref="AP2:AQ2"/>
    <mergeCell ref="AM4:AO5"/>
    <mergeCell ref="E16:F17"/>
    <mergeCell ref="M16:N17"/>
    <mergeCell ref="Z16:AB17"/>
    <mergeCell ref="AC16:AD17"/>
    <mergeCell ref="Z12:AB13"/>
    <mergeCell ref="AC12:AD13"/>
    <mergeCell ref="AP9:AQ9"/>
    <mergeCell ref="AP11:AQ11"/>
    <mergeCell ref="AP13:AQ13"/>
    <mergeCell ref="AP15:AQ15"/>
    <mergeCell ref="AP17:AQ17"/>
    <mergeCell ref="AP3:AQ3"/>
    <mergeCell ref="AP4:AQ4"/>
    <mergeCell ref="AP5:AQ5"/>
    <mergeCell ref="AP8:AQ8"/>
    <mergeCell ref="AM16:AO17"/>
    <mergeCell ref="AM14:AO15"/>
    <mergeCell ref="X12:Y13"/>
    <mergeCell ref="X16:Y17"/>
    <mergeCell ref="Z4:AD5"/>
    <mergeCell ref="Z2:AD3"/>
    <mergeCell ref="AR4:AT5"/>
    <mergeCell ref="AR8:AT9"/>
    <mergeCell ref="AR14:AT15"/>
    <mergeCell ref="AR23:AT24"/>
    <mergeCell ref="AR2:AT3"/>
    <mergeCell ref="AM18:AO19"/>
    <mergeCell ref="AM12:AO13"/>
    <mergeCell ref="AM10:AO11"/>
    <mergeCell ref="AM8:AO9"/>
    <mergeCell ref="AP19:AQ19"/>
    <mergeCell ref="AP18:AQ18"/>
    <mergeCell ref="AP16:AQ16"/>
    <mergeCell ref="AP14:AQ14"/>
    <mergeCell ref="AP12:AQ12"/>
    <mergeCell ref="AP10:AQ10"/>
    <mergeCell ref="AM23:AO24"/>
    <mergeCell ref="AM20:AO21"/>
    <mergeCell ref="AJ14:AL14"/>
    <mergeCell ref="AJ15:AL15"/>
    <mergeCell ref="AJ12:AL13"/>
    <mergeCell ref="AJ16:AL17"/>
    <mergeCell ref="AR33:AT34"/>
    <mergeCell ref="AZ19:BA19"/>
    <mergeCell ref="AZ18:BA18"/>
    <mergeCell ref="AZ17:BA17"/>
    <mergeCell ref="AZ16:BA16"/>
    <mergeCell ref="AZ15:BA15"/>
    <mergeCell ref="AZ14:BA14"/>
    <mergeCell ref="AZ13:BA13"/>
    <mergeCell ref="AZ12:BA12"/>
    <mergeCell ref="AR20:AT21"/>
    <mergeCell ref="AZ2:BA2"/>
    <mergeCell ref="AZ32:BA32"/>
    <mergeCell ref="AZ31:BA31"/>
    <mergeCell ref="AZ30:BA30"/>
    <mergeCell ref="AZ29:BA29"/>
    <mergeCell ref="AZ28:BA28"/>
    <mergeCell ref="AZ27:BA27"/>
    <mergeCell ref="AZ26:BA26"/>
    <mergeCell ref="AZ25:BA25"/>
    <mergeCell ref="AZ24:BA24"/>
    <mergeCell ref="AZ23:BA23"/>
    <mergeCell ref="AZ11:BA11"/>
    <mergeCell ref="AZ10:BA10"/>
    <mergeCell ref="AZ9:BA9"/>
    <mergeCell ref="AZ8:BA8"/>
    <mergeCell ref="AZ5:BA5"/>
    <mergeCell ref="AZ4:BA4"/>
    <mergeCell ref="AZ3:BA3"/>
    <mergeCell ref="Q26:S27"/>
    <mergeCell ref="BB16:BD17"/>
    <mergeCell ref="AR10:AT11"/>
    <mergeCell ref="Q2:S3"/>
    <mergeCell ref="AE16:AG17"/>
    <mergeCell ref="AH16:AI17"/>
    <mergeCell ref="BB31:BD32"/>
    <mergeCell ref="BB23:BD24"/>
    <mergeCell ref="BB18:BD19"/>
    <mergeCell ref="BB10:BD11"/>
    <mergeCell ref="BB8:BD9"/>
    <mergeCell ref="BB4:BD5"/>
    <mergeCell ref="BB2:BD3"/>
    <mergeCell ref="AR16:AT17"/>
    <mergeCell ref="AR29:AT30"/>
    <mergeCell ref="AR25:AT26"/>
    <mergeCell ref="BB25:BD26"/>
    <mergeCell ref="BB14:BD15"/>
    <mergeCell ref="BB27:BD28"/>
    <mergeCell ref="AR12:AT13"/>
    <mergeCell ref="AR31:AT32"/>
    <mergeCell ref="BB29:BD30"/>
    <mergeCell ref="BB12:BD13"/>
    <mergeCell ref="S12:T13"/>
  </mergeCells>
  <conditionalFormatting sqref="AE10">
    <cfRule type="containsText" dxfId="29" priority="32" operator="containsText" text="2">
      <formula>NOT(ISERROR(SEARCH("2",AE10)))</formula>
    </cfRule>
    <cfRule type="containsText" dxfId="28" priority="33" operator="containsText" text="1">
      <formula>NOT(ISERROR(SEARCH("1",AE10)))</formula>
    </cfRule>
  </conditionalFormatting>
  <conditionalFormatting sqref="AP5:AQ5 AP9:AQ9 AP11:AQ11 AP13:AQ13 AP15:AQ15 AP17:AQ17 AP19:AQ19 AZ3 AZ5 AZ9 AZ11 AZ13 AZ15 AZ17 AZ19">
    <cfRule type="containsText" dxfId="27" priority="30" operator="containsText" text="2">
      <formula>NOT(ISERROR(SEARCH("2",AP3)))</formula>
    </cfRule>
    <cfRule type="containsText" dxfId="26" priority="31" operator="containsText" text="1">
      <formula>NOT(ISERROR(SEARCH("1",AP3)))</formula>
    </cfRule>
  </conditionalFormatting>
  <conditionalFormatting sqref="AP3:AQ3">
    <cfRule type="containsText" dxfId="25" priority="28" operator="containsText" text="2">
      <formula>NOT(ISERROR(SEARCH("2",AP3)))</formula>
    </cfRule>
    <cfRule type="containsText" dxfId="24" priority="29" operator="containsText" text="1">
      <formula>NOT(ISERROR(SEARCH("1",AP3)))</formula>
    </cfRule>
  </conditionalFormatting>
  <conditionalFormatting sqref="AP21:AQ21">
    <cfRule type="containsText" dxfId="23" priority="26" operator="containsText" text="2">
      <formula>NOT(ISERROR(SEARCH("2",AP21)))</formula>
    </cfRule>
    <cfRule type="containsText" dxfId="22" priority="27" operator="containsText" text="1">
      <formula>NOT(ISERROR(SEARCH("1",AP21)))</formula>
    </cfRule>
  </conditionalFormatting>
  <conditionalFormatting sqref="A19 G19 G22 I24 K21 M22 P24 O21 P19 U19 Z19 AE19 Z10 U10 R9 P10 O8 K8 G10 A10 C7 G7 M7 P5 I5 G3:H3 G26">
    <cfRule type="containsText" dxfId="21" priority="24" operator="containsText" text="2">
      <formula>NOT(ISERROR(SEARCH("2",A3)))</formula>
    </cfRule>
    <cfRule type="containsText" dxfId="20" priority="25" operator="containsText" text="1">
      <formula>NOT(ISERROR(SEARCH("1",A3)))</formula>
    </cfRule>
  </conditionalFormatting>
  <conditionalFormatting sqref="AP24:AQ24 AP26:AQ26 AP28:AQ28 AP30:AQ30 AP32:AQ32 AP34:AQ34 AZ32 AZ30 AZ28 AZ26 AZ24">
    <cfRule type="containsText" dxfId="19" priority="22" operator="containsText" text="2">
      <formula>NOT(ISERROR(SEARCH("2",AP24)))</formula>
    </cfRule>
    <cfRule type="containsText" dxfId="18" priority="23" operator="containsText" text="1">
      <formula>NOT(ISERROR(SEARCH("1",AP24)))</formula>
    </cfRule>
  </conditionalFormatting>
  <conditionalFormatting sqref="G12 J13:L13 U12 AE12 Z12 J12:M12 O12:Q13 AJ12">
    <cfRule type="containsText" dxfId="17" priority="21" operator="containsText" text="1">
      <formula>NOT(ISERROR(SEARCH("1",G12)))</formula>
    </cfRule>
  </conditionalFormatting>
  <conditionalFormatting sqref="G12 J13:L13 U12 AE12 Z12 AE16 AH16 J12:M12 O12:Q13 AJ12">
    <cfRule type="containsText" dxfId="16" priority="20" operator="containsText" text="2">
      <formula>NOT(ISERROR(SEARCH("2",G12)))</formula>
    </cfRule>
  </conditionalFormatting>
  <conditionalFormatting sqref="G12 J13:L13 U12 AE12 Z12 AE16 AH16 J12:M12 O12:Q13 AJ12">
    <cfRule type="containsText" dxfId="15" priority="19" operator="containsText" text="3">
      <formula>NOT(ISERROR(SEARCH("3",G12)))</formula>
    </cfRule>
  </conditionalFormatting>
  <conditionalFormatting sqref="A12:C13">
    <cfRule type="containsText" dxfId="14" priority="16" operator="containsText" text="3">
      <formula>NOT(ISERROR(SEARCH("3",A12)))</formula>
    </cfRule>
    <cfRule type="containsText" dxfId="13" priority="17" operator="containsText" text="1">
      <formula>NOT(ISERROR(SEARCH("1",A12)))</formula>
    </cfRule>
    <cfRule type="containsText" dxfId="12" priority="18" operator="containsText" text="2">
      <formula>NOT(ISERROR(SEARCH("2",A12)))</formula>
    </cfRule>
  </conditionalFormatting>
  <conditionalFormatting sqref="AZ15">
    <cfRule type="containsText" dxfId="11" priority="15" operator="containsText" text="2">
      <formula>NOT(ISERROR(SEARCH("2",AZ15)))</formula>
    </cfRule>
  </conditionalFormatting>
  <conditionalFormatting sqref="A16:C17 G16:I17 O16:Q17 U16:W17">
    <cfRule type="containsText" dxfId="10" priority="12" operator="containsText" text="3">
      <formula>NOT(ISERROR(SEARCH("3",A16)))</formula>
    </cfRule>
    <cfRule type="containsText" dxfId="9" priority="13" operator="containsText" text="2">
      <formula>NOT(ISERROR(SEARCH("2",A16)))</formula>
    </cfRule>
    <cfRule type="containsText" dxfId="8" priority="14" operator="containsText" text="1">
      <formula>NOT(ISERROR(SEARCH("1",A16)))</formula>
    </cfRule>
  </conditionalFormatting>
  <conditionalFormatting sqref="Z16:AB17">
    <cfRule type="containsText" dxfId="7" priority="9" operator="containsText" text="2">
      <formula>NOT(ISERROR(SEARCH("2",Z16)))</formula>
    </cfRule>
  </conditionalFormatting>
  <conditionalFormatting sqref="Z16:AB17">
    <cfRule type="containsText" dxfId="6" priority="8" operator="containsText" text="3">
      <formula>NOT(ISERROR(SEARCH("3",Z16)))</formula>
    </cfRule>
  </conditionalFormatting>
  <conditionalFormatting sqref="AE16:AG17 Z16:AB17">
    <cfRule type="containsText" dxfId="5" priority="6" operator="containsText" text="1">
      <formula>NOT(ISERROR(SEARCH("1",Z16)))</formula>
    </cfRule>
  </conditionalFormatting>
  <conditionalFormatting sqref="AJ10 AJ19">
    <cfRule type="containsText" dxfId="4" priority="4" operator="containsText" text="2">
      <formula>NOT(ISERROR(SEARCH("2",AJ10)))</formula>
    </cfRule>
    <cfRule type="containsText" dxfId="3" priority="5" operator="containsText" text="1">
      <formula>NOT(ISERROR(SEARCH("1",AJ10)))</formula>
    </cfRule>
  </conditionalFormatting>
  <conditionalFormatting sqref="AJ12:AL13 AJ16:AL17">
    <cfRule type="containsText" dxfId="2" priority="1" operator="containsText" text="2">
      <formula>NOT(ISERROR(SEARCH("2",AJ12)))</formula>
    </cfRule>
    <cfRule type="containsText" dxfId="1" priority="2" operator="containsText" text="1">
      <formula>NOT(ISERROR(SEARCH("1",AJ12)))</formula>
    </cfRule>
    <cfRule type="containsText" dxfId="0" priority="3" operator="containsText" text="3">
      <formula>NOT(ISERROR(SEARCH("3",AJ12)))</formula>
    </cfRule>
  </conditionalFormatting>
  <dataValidations count="1">
    <dataValidation type="list" allowBlank="1" showInputMessage="1" showErrorMessage="1" sqref="AZ31 C26:D26 C3:D3 AZ2 AP25 AP33 AZ27 AP31 AZ25 AP29 AZ23 AP27 AZ29 AP23:AQ23 AZ8 AP20:AQ20 AZ18 AZ16 AZ14 AZ12 AZ10 AZ4 AP18:AQ18 AP16:AQ16 AP14:AQ14 AP12:AQ12 AP10:AQ10 AP8:AQ8 AP2:AQ2 AP4:AQ4">
      <formula1>$AH$2:$AH$3</formula1>
    </dataValidation>
  </dataValidations>
  <pageMargins left="0.31496062992125984" right="0.31496062992125984" top="0.35433070866141736" bottom="0.35433070866141736" header="0.31496062992125984" footer="0.31496062992125984"/>
  <pageSetup paperSize="9" orientation="landscape" horizontalDpi="300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D1:U42"/>
  <sheetViews>
    <sheetView tabSelected="1" zoomScale="70" zoomScaleNormal="70" workbookViewId="0">
      <selection activeCell="H40" sqref="H40"/>
    </sheetView>
  </sheetViews>
  <sheetFormatPr defaultRowHeight="15" x14ac:dyDescent="0.25"/>
  <sheetData>
    <row r="1" spans="4:21" x14ac:dyDescent="0.25">
      <c r="D1" s="52"/>
      <c r="E1" s="52"/>
      <c r="F1" s="52"/>
      <c r="G1" s="52"/>
      <c r="H1" s="52"/>
      <c r="I1" s="52"/>
      <c r="J1" s="52"/>
      <c r="K1" s="52"/>
      <c r="L1" s="52"/>
    </row>
    <row r="2" spans="4:21" x14ac:dyDescent="0.25">
      <c r="D2" s="52"/>
      <c r="L2" s="52"/>
    </row>
    <row r="3" spans="4:21" x14ac:dyDescent="0.25">
      <c r="D3" s="52"/>
      <c r="E3" s="50"/>
      <c r="F3" s="50"/>
      <c r="G3" s="50"/>
      <c r="H3" s="50"/>
      <c r="I3" s="50"/>
      <c r="J3" s="50"/>
      <c r="K3" s="50"/>
      <c r="L3" s="52"/>
    </row>
    <row r="4" spans="4:21" x14ac:dyDescent="0.25">
      <c r="D4" s="52"/>
      <c r="E4" s="50"/>
      <c r="F4" s="50"/>
      <c r="G4" s="50"/>
      <c r="H4" s="50"/>
      <c r="I4" s="50"/>
      <c r="J4" s="50"/>
      <c r="K4" s="50"/>
      <c r="L4" s="52"/>
    </row>
    <row r="5" spans="4:21" ht="15.75" thickBot="1" x14ac:dyDescent="0.3">
      <c r="D5" s="52"/>
      <c r="E5" s="50"/>
      <c r="F5" s="50"/>
      <c r="G5" s="50"/>
      <c r="H5" s="50"/>
      <c r="I5" s="50"/>
      <c r="J5" s="50"/>
      <c r="K5" s="50"/>
      <c r="L5" s="52"/>
    </row>
    <row r="6" spans="4:21" ht="16.5" thickTop="1" thickBot="1" x14ac:dyDescent="0.3">
      <c r="D6" s="52"/>
      <c r="E6" s="115" t="s">
        <v>68</v>
      </c>
      <c r="F6" s="116"/>
      <c r="G6" s="50"/>
      <c r="H6" s="50"/>
      <c r="I6" s="50"/>
      <c r="J6" s="135" t="s">
        <v>69</v>
      </c>
      <c r="K6" s="136"/>
      <c r="L6" s="52"/>
    </row>
    <row r="7" spans="4:21" ht="17.25" thickTop="1" thickBot="1" x14ac:dyDescent="0.35">
      <c r="D7" s="52"/>
      <c r="E7" s="117"/>
      <c r="F7" s="118"/>
      <c r="G7" s="126" t="s">
        <v>70</v>
      </c>
      <c r="H7" s="141"/>
      <c r="I7" s="142"/>
      <c r="J7" s="137"/>
      <c r="K7" s="138"/>
      <c r="L7" s="52"/>
    </row>
    <row r="8" spans="4:21" ht="16.5" thickTop="1" thickBot="1" x14ac:dyDescent="0.3">
      <c r="D8" s="52"/>
      <c r="E8" s="119"/>
      <c r="F8" s="120"/>
      <c r="G8" s="50"/>
      <c r="H8" s="50"/>
      <c r="I8" s="50"/>
      <c r="J8" s="139"/>
      <c r="K8" s="140"/>
      <c r="L8" s="52"/>
    </row>
    <row r="9" spans="4:21" ht="15.75" thickTop="1" x14ac:dyDescent="0.25">
      <c r="D9" s="52"/>
      <c r="E9" s="50"/>
      <c r="F9" s="50"/>
      <c r="G9" s="50"/>
      <c r="H9" s="50"/>
      <c r="I9" s="50"/>
      <c r="J9" s="50"/>
      <c r="K9" s="50"/>
      <c r="L9" s="52"/>
    </row>
    <row r="10" spans="4:21" x14ac:dyDescent="0.25">
      <c r="D10" s="52"/>
      <c r="E10" s="50"/>
      <c r="F10" s="50"/>
      <c r="G10" s="50"/>
      <c r="H10" s="50"/>
      <c r="I10" s="50"/>
      <c r="J10" s="50"/>
      <c r="K10" s="50"/>
      <c r="L10" s="52"/>
    </row>
    <row r="11" spans="4:21" ht="15.75" thickBot="1" x14ac:dyDescent="0.3">
      <c r="D11" s="52"/>
      <c r="E11" s="50"/>
      <c r="F11" s="50"/>
      <c r="G11" s="50"/>
      <c r="H11" s="50"/>
      <c r="I11" s="50"/>
      <c r="J11" s="50"/>
      <c r="K11" s="50"/>
      <c r="L11" s="52"/>
    </row>
    <row r="12" spans="4:21" ht="16.5" thickTop="1" thickBot="1" x14ac:dyDescent="0.3">
      <c r="D12" s="52"/>
      <c r="E12" s="115" t="s">
        <v>71</v>
      </c>
      <c r="F12" s="116"/>
      <c r="G12" s="50"/>
      <c r="H12" s="50"/>
      <c r="I12" s="50"/>
      <c r="J12" s="143" t="s">
        <v>72</v>
      </c>
      <c r="K12" s="144"/>
      <c r="L12" s="52"/>
      <c r="N12" s="51"/>
    </row>
    <row r="13" spans="4:21" ht="15.75" customHeight="1" thickTop="1" thickBot="1" x14ac:dyDescent="0.35">
      <c r="D13" s="52"/>
      <c r="E13" s="117"/>
      <c r="F13" s="118"/>
      <c r="G13" s="126" t="s">
        <v>73</v>
      </c>
      <c r="H13" s="127"/>
      <c r="I13" s="128"/>
      <c r="J13" s="122"/>
      <c r="K13" s="145"/>
      <c r="L13" s="52"/>
      <c r="P13" s="129" t="s">
        <v>74</v>
      </c>
      <c r="Q13" s="130"/>
      <c r="R13" s="130"/>
      <c r="S13" s="130"/>
      <c r="T13" s="130"/>
      <c r="U13" s="131"/>
    </row>
    <row r="14" spans="4:21" ht="16.5" thickTop="1" thickBot="1" x14ac:dyDescent="0.3">
      <c r="D14" s="52"/>
      <c r="E14" s="119"/>
      <c r="F14" s="120"/>
      <c r="G14" s="50"/>
      <c r="H14" s="50"/>
      <c r="I14" s="50"/>
      <c r="J14" s="146"/>
      <c r="K14" s="147"/>
      <c r="L14" s="52"/>
      <c r="P14" s="132"/>
      <c r="Q14" s="133"/>
      <c r="R14" s="133"/>
      <c r="S14" s="133"/>
      <c r="T14" s="133"/>
      <c r="U14" s="134"/>
    </row>
    <row r="15" spans="4:21" ht="15.75" thickTop="1" x14ac:dyDescent="0.25">
      <c r="D15" s="52"/>
      <c r="E15" s="50"/>
      <c r="F15" s="50"/>
      <c r="G15" s="50"/>
      <c r="H15" s="50"/>
      <c r="I15" s="50"/>
      <c r="J15" s="50"/>
      <c r="K15" s="50"/>
      <c r="L15" s="52"/>
    </row>
    <row r="16" spans="4:21" x14ac:dyDescent="0.25">
      <c r="D16" s="52"/>
      <c r="E16" s="50"/>
      <c r="F16" s="50"/>
      <c r="G16" s="50"/>
      <c r="H16" s="50"/>
      <c r="I16" s="50"/>
      <c r="J16" s="50"/>
      <c r="K16" s="50"/>
      <c r="L16" s="52"/>
    </row>
    <row r="17" spans="4:15" ht="15.75" thickBot="1" x14ac:dyDescent="0.3">
      <c r="D17" s="52"/>
      <c r="E17" s="50"/>
      <c r="F17" s="50"/>
      <c r="G17" s="50"/>
      <c r="H17" s="50"/>
      <c r="I17" s="50"/>
      <c r="J17" s="50"/>
      <c r="K17" s="50"/>
      <c r="L17" s="52"/>
    </row>
    <row r="18" spans="4:15" ht="16.5" thickTop="1" thickBot="1" x14ac:dyDescent="0.3">
      <c r="D18" s="52"/>
      <c r="E18" s="115" t="s">
        <v>75</v>
      </c>
      <c r="F18" s="116"/>
      <c r="G18" s="50"/>
      <c r="H18" s="50"/>
      <c r="I18" s="50"/>
      <c r="J18" s="115" t="s">
        <v>76</v>
      </c>
      <c r="K18" s="121"/>
      <c r="L18" s="52"/>
    </row>
    <row r="19" spans="4:15" ht="17.25" thickTop="1" thickBot="1" x14ac:dyDescent="0.35">
      <c r="D19" s="52"/>
      <c r="E19" s="117"/>
      <c r="F19" s="118"/>
      <c r="G19" s="126" t="s">
        <v>77</v>
      </c>
      <c r="H19" s="127"/>
      <c r="I19" s="128"/>
      <c r="J19" s="122"/>
      <c r="K19" s="123"/>
      <c r="L19" s="52"/>
    </row>
    <row r="20" spans="4:15" ht="16.5" thickTop="1" thickBot="1" x14ac:dyDescent="0.3">
      <c r="D20" s="52"/>
      <c r="E20" s="119"/>
      <c r="F20" s="120"/>
      <c r="G20" s="50"/>
      <c r="H20" s="50"/>
      <c r="I20" s="50"/>
      <c r="J20" s="124"/>
      <c r="K20" s="125"/>
      <c r="L20" s="52"/>
    </row>
    <row r="21" spans="4:15" ht="15.75" thickTop="1" x14ac:dyDescent="0.25">
      <c r="D21" s="52"/>
      <c r="E21" s="50"/>
      <c r="F21" s="50"/>
      <c r="G21" s="50"/>
      <c r="H21" s="50"/>
      <c r="I21" s="50"/>
      <c r="J21" s="50"/>
      <c r="K21" s="50"/>
      <c r="L21" s="52"/>
    </row>
    <row r="22" spans="4:15" x14ac:dyDescent="0.25">
      <c r="D22" s="52"/>
      <c r="E22" s="50"/>
      <c r="F22" s="50"/>
      <c r="G22" s="50"/>
      <c r="H22" s="50"/>
      <c r="I22" s="50"/>
      <c r="J22" s="50"/>
      <c r="K22" s="50"/>
      <c r="L22" s="52"/>
    </row>
    <row r="23" spans="4:15" ht="15.75" thickBot="1" x14ac:dyDescent="0.3">
      <c r="D23" s="52"/>
      <c r="E23" s="50"/>
      <c r="F23" s="50"/>
      <c r="G23" s="50"/>
      <c r="H23" s="50"/>
      <c r="I23" s="50"/>
      <c r="J23" s="50"/>
      <c r="K23" s="50"/>
      <c r="L23" s="52"/>
    </row>
    <row r="24" spans="4:15" ht="16.5" thickTop="1" thickBot="1" x14ac:dyDescent="0.3">
      <c r="D24" s="52"/>
      <c r="E24" s="115" t="s">
        <v>78</v>
      </c>
      <c r="F24" s="116"/>
      <c r="G24" s="50"/>
      <c r="H24" s="50"/>
      <c r="I24" s="50"/>
      <c r="J24" s="115" t="s">
        <v>79</v>
      </c>
      <c r="K24" s="121"/>
      <c r="L24" s="52"/>
    </row>
    <row r="25" spans="4:15" ht="17.25" thickTop="1" thickBot="1" x14ac:dyDescent="0.35">
      <c r="D25" s="52"/>
      <c r="E25" s="117"/>
      <c r="F25" s="118"/>
      <c r="G25" s="126" t="s">
        <v>80</v>
      </c>
      <c r="H25" s="127"/>
      <c r="I25" s="128"/>
      <c r="J25" s="122"/>
      <c r="K25" s="123"/>
      <c r="L25" s="52"/>
    </row>
    <row r="26" spans="4:15" ht="16.5" thickTop="1" thickBot="1" x14ac:dyDescent="0.3">
      <c r="D26" s="52"/>
      <c r="E26" s="119"/>
      <c r="F26" s="120"/>
      <c r="G26" s="50"/>
      <c r="H26" s="50"/>
      <c r="I26" s="50"/>
      <c r="J26" s="124"/>
      <c r="K26" s="125"/>
      <c r="L26" s="52"/>
      <c r="O26" s="51"/>
    </row>
    <row r="27" spans="4:15" ht="15.75" thickTop="1" x14ac:dyDescent="0.25">
      <c r="D27" s="52"/>
      <c r="E27" s="50"/>
      <c r="F27" s="50"/>
      <c r="G27" s="50"/>
      <c r="H27" s="50"/>
      <c r="I27" s="50"/>
      <c r="J27" s="50"/>
      <c r="K27" s="50"/>
      <c r="L27" s="52"/>
      <c r="O27" s="51"/>
    </row>
    <row r="28" spans="4:15" x14ac:dyDescent="0.25">
      <c r="D28" s="52"/>
      <c r="E28" s="50"/>
      <c r="F28" s="50"/>
      <c r="G28" s="50"/>
      <c r="H28" s="50"/>
      <c r="I28" s="50"/>
      <c r="J28" s="50"/>
      <c r="K28" s="50"/>
      <c r="L28" s="52"/>
    </row>
    <row r="29" spans="4:15" ht="15.75" thickBot="1" x14ac:dyDescent="0.3">
      <c r="D29" s="52"/>
      <c r="E29" s="50"/>
      <c r="F29" s="50"/>
      <c r="G29" s="50"/>
      <c r="H29" s="50"/>
      <c r="I29" s="50"/>
      <c r="J29" s="50"/>
      <c r="K29" s="50"/>
      <c r="L29" s="52"/>
    </row>
    <row r="30" spans="4:15" ht="16.5" thickTop="1" thickBot="1" x14ac:dyDescent="0.3">
      <c r="D30" s="52"/>
      <c r="E30" s="115" t="s">
        <v>81</v>
      </c>
      <c r="F30" s="116"/>
      <c r="G30" s="50"/>
      <c r="H30" s="50"/>
      <c r="I30" s="50"/>
      <c r="J30" s="115" t="s">
        <v>82</v>
      </c>
      <c r="K30" s="121"/>
      <c r="L30" s="52"/>
    </row>
    <row r="31" spans="4:15" ht="17.25" thickTop="1" thickBot="1" x14ac:dyDescent="0.35">
      <c r="D31" s="52"/>
      <c r="E31" s="117"/>
      <c r="F31" s="118"/>
      <c r="G31" s="126" t="s">
        <v>83</v>
      </c>
      <c r="H31" s="127"/>
      <c r="I31" s="128"/>
      <c r="J31" s="122"/>
      <c r="K31" s="123"/>
      <c r="L31" s="52"/>
    </row>
    <row r="32" spans="4:15" ht="16.5" thickTop="1" thickBot="1" x14ac:dyDescent="0.3">
      <c r="D32" s="52"/>
      <c r="E32" s="119"/>
      <c r="F32" s="120"/>
      <c r="G32" s="50"/>
      <c r="H32" s="50"/>
      <c r="I32" s="50"/>
      <c r="J32" s="124"/>
      <c r="K32" s="125"/>
      <c r="L32" s="52"/>
    </row>
    <row r="33" spans="4:12" ht="15.75" thickTop="1" x14ac:dyDescent="0.25">
      <c r="D33" s="52"/>
      <c r="E33" s="50"/>
      <c r="F33" s="50"/>
      <c r="G33" s="50"/>
      <c r="H33" s="50"/>
      <c r="I33" s="50"/>
      <c r="J33" s="50"/>
      <c r="K33" s="50"/>
      <c r="L33" s="52"/>
    </row>
    <row r="34" spans="4:12" x14ac:dyDescent="0.25">
      <c r="D34" s="52"/>
      <c r="E34" s="50"/>
      <c r="F34" s="50"/>
      <c r="G34" s="50"/>
      <c r="H34" s="50"/>
      <c r="I34" s="50"/>
      <c r="J34" s="50"/>
      <c r="K34" s="50"/>
      <c r="L34" s="52"/>
    </row>
    <row r="35" spans="4:12" ht="15.75" thickBot="1" x14ac:dyDescent="0.3">
      <c r="D35" s="52"/>
      <c r="E35" s="50"/>
      <c r="F35" s="50"/>
      <c r="G35" s="50"/>
      <c r="H35" s="50"/>
      <c r="I35" s="50"/>
      <c r="J35" s="50"/>
      <c r="K35" s="50"/>
      <c r="L35" s="52"/>
    </row>
    <row r="36" spans="4:12" ht="16.5" thickTop="1" thickBot="1" x14ac:dyDescent="0.3">
      <c r="D36" s="52"/>
      <c r="E36" s="115" t="s">
        <v>84</v>
      </c>
      <c r="F36" s="116"/>
      <c r="G36" s="50"/>
      <c r="H36" s="50"/>
      <c r="I36" s="50"/>
      <c r="J36" s="115" t="s">
        <v>85</v>
      </c>
      <c r="K36" s="121"/>
      <c r="L36" s="52"/>
    </row>
    <row r="37" spans="4:12" ht="17.25" thickTop="1" thickBot="1" x14ac:dyDescent="0.35">
      <c r="D37" s="52"/>
      <c r="E37" s="117"/>
      <c r="F37" s="118"/>
      <c r="G37" s="126" t="s">
        <v>86</v>
      </c>
      <c r="H37" s="127"/>
      <c r="I37" s="128"/>
      <c r="J37" s="122"/>
      <c r="K37" s="123"/>
      <c r="L37" s="52"/>
    </row>
    <row r="38" spans="4:12" ht="16.5" thickTop="1" thickBot="1" x14ac:dyDescent="0.3">
      <c r="D38" s="52"/>
      <c r="E38" s="119"/>
      <c r="F38" s="120"/>
      <c r="G38" s="50"/>
      <c r="H38" s="50"/>
      <c r="I38" s="50"/>
      <c r="J38" s="124"/>
      <c r="K38" s="125"/>
      <c r="L38" s="52"/>
    </row>
    <row r="39" spans="4:12" ht="15.75" thickTop="1" x14ac:dyDescent="0.25">
      <c r="D39" s="52"/>
      <c r="E39" s="50"/>
      <c r="F39" s="50"/>
      <c r="G39" s="50"/>
      <c r="H39" s="50"/>
      <c r="I39" s="50"/>
      <c r="J39" s="50"/>
      <c r="K39" s="50"/>
      <c r="L39" s="52"/>
    </row>
    <row r="40" spans="4:12" x14ac:dyDescent="0.25">
      <c r="D40" s="52"/>
      <c r="E40" s="50"/>
      <c r="F40" s="50"/>
      <c r="G40" s="50"/>
      <c r="H40" s="50"/>
      <c r="I40" s="50"/>
      <c r="J40" s="50"/>
      <c r="K40" s="50"/>
      <c r="L40" s="52"/>
    </row>
    <row r="41" spans="4:12" x14ac:dyDescent="0.25">
      <c r="D41" s="52"/>
      <c r="E41" s="50"/>
      <c r="F41" s="50"/>
      <c r="G41" s="50"/>
      <c r="H41" s="50"/>
      <c r="I41" s="50"/>
      <c r="J41" s="50"/>
      <c r="K41" s="50"/>
      <c r="L41" s="52"/>
    </row>
    <row r="42" spans="4:12" x14ac:dyDescent="0.25">
      <c r="D42" s="52"/>
      <c r="E42" s="52"/>
      <c r="F42" s="52"/>
      <c r="G42" s="52"/>
      <c r="H42" s="52"/>
      <c r="I42" s="52"/>
      <c r="J42" s="52"/>
      <c r="K42" s="52"/>
      <c r="L42" s="52"/>
    </row>
  </sheetData>
  <sheetProtection password="DAD7" sheet="1" formatCells="0" formatColumns="0" formatRows="0" insertColumns="0" insertRows="0" insertHyperlinks="0" deleteColumns="0" deleteRows="0" sort="0" autoFilter="0" pivotTables="0"/>
  <mergeCells count="19">
    <mergeCell ref="E6:F8"/>
    <mergeCell ref="J6:K8"/>
    <mergeCell ref="G7:I7"/>
    <mergeCell ref="E12:F14"/>
    <mergeCell ref="J12:K14"/>
    <mergeCell ref="G13:I13"/>
    <mergeCell ref="P13:U14"/>
    <mergeCell ref="E18:F20"/>
    <mergeCell ref="J18:K20"/>
    <mergeCell ref="G19:I19"/>
    <mergeCell ref="E24:F26"/>
    <mergeCell ref="J24:K26"/>
    <mergeCell ref="G25:I25"/>
    <mergeCell ref="E30:F32"/>
    <mergeCell ref="J30:K32"/>
    <mergeCell ref="G31:I31"/>
    <mergeCell ref="E36:F38"/>
    <mergeCell ref="J36:K38"/>
    <mergeCell ref="G37:I37"/>
  </mergeCells>
  <pageMargins left="0.7" right="0.7" top="0.75" bottom="0.75" header="0.3" footer="0.3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1]!Правый1">
                <anchor moveWithCells="1" sizeWithCells="1">
                  <from>
                    <xdr:col>9</xdr:col>
                    <xdr:colOff>0</xdr:colOff>
                    <xdr:row>3</xdr:row>
                    <xdr:rowOff>76200</xdr:rowOff>
                  </from>
                  <to>
                    <xdr:col>10</xdr:col>
                    <xdr:colOff>95250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Button 2">
              <controlPr defaultSize="0" print="0" autoFill="0" autoPict="0" macro="[1]!Правый1о">
                <anchor moveWithCells="1" sizeWithCells="1">
                  <from>
                    <xdr:col>10</xdr:col>
                    <xdr:colOff>161925</xdr:colOff>
                    <xdr:row>3</xdr:row>
                    <xdr:rowOff>66675</xdr:rowOff>
                  </from>
                  <to>
                    <xdr:col>11</xdr:col>
                    <xdr:colOff>219075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Button 3">
              <controlPr defaultSize="0" print="0" autoFill="0" autoPict="0" macro="[1]!Левый1">
                <anchor moveWithCells="1" sizeWithCells="1">
                  <from>
                    <xdr:col>4</xdr:col>
                    <xdr:colOff>514350</xdr:colOff>
                    <xdr:row>3</xdr:row>
                    <xdr:rowOff>95250</xdr:rowOff>
                  </from>
                  <to>
                    <xdr:col>5</xdr:col>
                    <xdr:colOff>609600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Button 4">
              <controlPr defaultSize="0" print="0" autoFill="0" autoPict="0" macro="[1]!Левый1о">
                <anchor moveWithCells="1" sizeWithCells="1">
                  <from>
                    <xdr:col>3</xdr:col>
                    <xdr:colOff>400050</xdr:colOff>
                    <xdr:row>3</xdr:row>
                    <xdr:rowOff>104775</xdr:rowOff>
                  </from>
                  <to>
                    <xdr:col>4</xdr:col>
                    <xdr:colOff>457200</xdr:colOff>
                    <xdr:row>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Button 5">
              <controlPr defaultSize="0" print="0" autoFill="0" autoPict="0" macro="[1]!Line1cl">
                <anchor moveWithCells="1" sizeWithCells="1">
                  <from>
                    <xdr:col>7</xdr:col>
                    <xdr:colOff>9525</xdr:colOff>
                    <xdr:row>4</xdr:row>
                    <xdr:rowOff>38100</xdr:rowOff>
                  </from>
                  <to>
                    <xdr:col>7</xdr:col>
                    <xdr:colOff>600075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Button 6">
              <controlPr defaultSize="0" print="0" autoFill="0" autoPict="0" macro="[1]!Line1op">
                <anchor moveWithCells="1" sizeWithCells="1">
                  <from>
                    <xdr:col>6</xdr:col>
                    <xdr:colOff>609600</xdr:colOff>
                    <xdr:row>7</xdr:row>
                    <xdr:rowOff>66675</xdr:rowOff>
                  </from>
                  <to>
                    <xdr:col>7</xdr:col>
                    <xdr:colOff>590550</xdr:colOff>
                    <xdr:row>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Button 7">
              <controlPr defaultSize="0" print="0" autoFill="0" autoPict="0" macro="[1]!Левый2з">
                <anchor moveWithCells="1" sizeWithCells="1">
                  <from>
                    <xdr:col>4</xdr:col>
                    <xdr:colOff>552450</xdr:colOff>
                    <xdr:row>9</xdr:row>
                    <xdr:rowOff>85725</xdr:rowOff>
                  </from>
                  <to>
                    <xdr:col>6</xdr:col>
                    <xdr:colOff>38100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Button 8">
              <controlPr defaultSize="0" print="0" autoFill="0" autoPict="0" macro="[1]!Левый3зак">
                <anchor moveWithCells="1" sizeWithCells="1">
                  <from>
                    <xdr:col>4</xdr:col>
                    <xdr:colOff>523875</xdr:colOff>
                    <xdr:row>15</xdr:row>
                    <xdr:rowOff>85725</xdr:rowOff>
                  </from>
                  <to>
                    <xdr:col>6</xdr:col>
                    <xdr:colOff>9525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Button 9">
              <controlPr defaultSize="0" print="0" autoFill="0" autoPict="0" macro="[1]!Левый4зак">
                <anchor moveWithCells="1" sizeWithCells="1">
                  <from>
                    <xdr:col>4</xdr:col>
                    <xdr:colOff>514350</xdr:colOff>
                    <xdr:row>21</xdr:row>
                    <xdr:rowOff>85725</xdr:rowOff>
                  </from>
                  <to>
                    <xdr:col>5</xdr:col>
                    <xdr:colOff>609600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Button 10">
              <controlPr defaultSize="0" print="0" autoFill="0" autoPict="0" macro="[1]!Левый5зак">
                <anchor moveWithCells="1" sizeWithCells="1">
                  <from>
                    <xdr:col>4</xdr:col>
                    <xdr:colOff>495300</xdr:colOff>
                    <xdr:row>27</xdr:row>
                    <xdr:rowOff>66675</xdr:rowOff>
                  </from>
                  <to>
                    <xdr:col>5</xdr:col>
                    <xdr:colOff>590550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Button 11">
              <controlPr defaultSize="0" print="0" autoFill="0" autoPict="0" macro="[1]!Левый6закр">
                <anchor moveWithCells="1" sizeWithCells="1">
                  <from>
                    <xdr:col>4</xdr:col>
                    <xdr:colOff>523875</xdr:colOff>
                    <xdr:row>33</xdr:row>
                    <xdr:rowOff>85725</xdr:rowOff>
                  </from>
                  <to>
                    <xdr:col>6</xdr:col>
                    <xdr:colOff>9525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Button 12">
              <controlPr defaultSize="0" print="0" autoFill="0" autoPict="0" macro="[1]!Левый2от">
                <anchor moveWithCells="1" sizeWithCells="1">
                  <from>
                    <xdr:col>3</xdr:col>
                    <xdr:colOff>438150</xdr:colOff>
                    <xdr:row>9</xdr:row>
                    <xdr:rowOff>76200</xdr:rowOff>
                  </from>
                  <to>
                    <xdr:col>4</xdr:col>
                    <xdr:colOff>495300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Button 13">
              <controlPr defaultSize="0" print="0" autoFill="0" autoPict="0" macro="[1]!Левый3отк">
                <anchor moveWithCells="1" sizeWithCells="1">
                  <from>
                    <xdr:col>3</xdr:col>
                    <xdr:colOff>361950</xdr:colOff>
                    <xdr:row>15</xdr:row>
                    <xdr:rowOff>85725</xdr:rowOff>
                  </from>
                  <to>
                    <xdr:col>4</xdr:col>
                    <xdr:colOff>419100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Button 14">
              <controlPr defaultSize="0" print="0" autoFill="0" autoPict="0" macro="[1]!Левый4от">
                <anchor moveWithCells="1" sizeWithCells="1">
                  <from>
                    <xdr:col>3</xdr:col>
                    <xdr:colOff>381000</xdr:colOff>
                    <xdr:row>21</xdr:row>
                    <xdr:rowOff>85725</xdr:rowOff>
                  </from>
                  <to>
                    <xdr:col>4</xdr:col>
                    <xdr:colOff>438150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Button 15">
              <controlPr defaultSize="0" print="0" autoFill="0" autoPict="0" macro="[1]!Левый5откр">
                <anchor moveWithCells="1" sizeWithCells="1">
                  <from>
                    <xdr:col>3</xdr:col>
                    <xdr:colOff>381000</xdr:colOff>
                    <xdr:row>27</xdr:row>
                    <xdr:rowOff>76200</xdr:rowOff>
                  </from>
                  <to>
                    <xdr:col>4</xdr:col>
                    <xdr:colOff>438150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Button 16">
              <controlPr defaultSize="0" print="0" autoFill="0" autoPict="0" macro="[1]!Левый6отк">
                <anchor moveWithCells="1" sizeWithCells="1">
                  <from>
                    <xdr:col>3</xdr:col>
                    <xdr:colOff>352425</xdr:colOff>
                    <xdr:row>33</xdr:row>
                    <xdr:rowOff>85725</xdr:rowOff>
                  </from>
                  <to>
                    <xdr:col>4</xdr:col>
                    <xdr:colOff>409575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Button 17">
              <controlPr defaultSize="0" print="0" autoFill="0" autoPict="0" macro="[1]!Правый2з">
                <anchor moveWithCells="1" sizeWithCells="1">
                  <from>
                    <xdr:col>8</xdr:col>
                    <xdr:colOff>590550</xdr:colOff>
                    <xdr:row>9</xdr:row>
                    <xdr:rowOff>66675</xdr:rowOff>
                  </from>
                  <to>
                    <xdr:col>10</xdr:col>
                    <xdr:colOff>76200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Button 18">
              <controlPr defaultSize="0" print="0" autoFill="0" autoPict="0" macro="[1]!Правый3зак">
                <anchor moveWithCells="1" sizeWithCells="1">
                  <from>
                    <xdr:col>8</xdr:col>
                    <xdr:colOff>590550</xdr:colOff>
                    <xdr:row>15</xdr:row>
                    <xdr:rowOff>85725</xdr:rowOff>
                  </from>
                  <to>
                    <xdr:col>10</xdr:col>
                    <xdr:colOff>76200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Button 19">
              <controlPr defaultSize="0" print="0" autoFill="0" autoPict="0" macro="[1]!Правый4зак">
                <anchor moveWithCells="1" sizeWithCells="1">
                  <from>
                    <xdr:col>8</xdr:col>
                    <xdr:colOff>590550</xdr:colOff>
                    <xdr:row>21</xdr:row>
                    <xdr:rowOff>85725</xdr:rowOff>
                  </from>
                  <to>
                    <xdr:col>10</xdr:col>
                    <xdr:colOff>76200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Button 20">
              <controlPr defaultSize="0" print="0" autoFill="0" autoPict="0" macro="[1]!Правый5закт">
                <anchor moveWithCells="1" sizeWithCells="1">
                  <from>
                    <xdr:col>8</xdr:col>
                    <xdr:colOff>609600</xdr:colOff>
                    <xdr:row>27</xdr:row>
                    <xdr:rowOff>66675</xdr:rowOff>
                  </from>
                  <to>
                    <xdr:col>10</xdr:col>
                    <xdr:colOff>85725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Button 21">
              <controlPr defaultSize="0" print="0" autoFill="0" autoPict="0" macro="[1]!Правый6закр">
                <anchor moveWithCells="1" sizeWithCells="1">
                  <from>
                    <xdr:col>8</xdr:col>
                    <xdr:colOff>581025</xdr:colOff>
                    <xdr:row>33</xdr:row>
                    <xdr:rowOff>66675</xdr:rowOff>
                  </from>
                  <to>
                    <xdr:col>10</xdr:col>
                    <xdr:colOff>57150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Button 22">
              <controlPr defaultSize="0" print="0" autoFill="0" autoPict="0" macro="[1]!Првый2от">
                <anchor moveWithCells="1" sizeWithCells="1">
                  <from>
                    <xdr:col>10</xdr:col>
                    <xdr:colOff>142875</xdr:colOff>
                    <xdr:row>9</xdr:row>
                    <xdr:rowOff>76200</xdr:rowOff>
                  </from>
                  <to>
                    <xdr:col>11</xdr:col>
                    <xdr:colOff>200025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Button 23">
              <controlPr defaultSize="0" print="0" autoFill="0" autoPict="0" macro="[1]!Правый3отк">
                <anchor moveWithCells="1" sizeWithCells="1">
                  <from>
                    <xdr:col>10</xdr:col>
                    <xdr:colOff>142875</xdr:colOff>
                    <xdr:row>15</xdr:row>
                    <xdr:rowOff>95250</xdr:rowOff>
                  </from>
                  <to>
                    <xdr:col>11</xdr:col>
                    <xdr:colOff>200025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Button 24">
              <controlPr defaultSize="0" print="0" autoFill="0" autoPict="0" macro="[1]!Правый4от">
                <anchor moveWithCells="1" sizeWithCells="1">
                  <from>
                    <xdr:col>10</xdr:col>
                    <xdr:colOff>123825</xdr:colOff>
                    <xdr:row>21</xdr:row>
                    <xdr:rowOff>76200</xdr:rowOff>
                  </from>
                  <to>
                    <xdr:col>11</xdr:col>
                    <xdr:colOff>180975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Button 25">
              <controlPr defaultSize="0" print="0" autoFill="0" autoPict="0" macro="[1]!Правый5отк">
                <anchor moveWithCells="1" sizeWithCells="1">
                  <from>
                    <xdr:col>10</xdr:col>
                    <xdr:colOff>114300</xdr:colOff>
                    <xdr:row>27</xdr:row>
                    <xdr:rowOff>95250</xdr:rowOff>
                  </from>
                  <to>
                    <xdr:col>11</xdr:col>
                    <xdr:colOff>171450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Button 26">
              <controlPr defaultSize="0" print="0" autoFill="0" autoPict="0" macro="[1]!Правый6откр">
                <anchor moveWithCells="1" sizeWithCells="1">
                  <from>
                    <xdr:col>10</xdr:col>
                    <xdr:colOff>123825</xdr:colOff>
                    <xdr:row>33</xdr:row>
                    <xdr:rowOff>95250</xdr:rowOff>
                  </from>
                  <to>
                    <xdr:col>11</xdr:col>
                    <xdr:colOff>180975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Button 27">
              <controlPr defaultSize="0" print="0" autoFill="0" autoPict="0" macro="[1]!Line2op">
                <anchor moveWithCells="1" sizeWithCells="1">
                  <from>
                    <xdr:col>6</xdr:col>
                    <xdr:colOff>571500</xdr:colOff>
                    <xdr:row>13</xdr:row>
                    <xdr:rowOff>38100</xdr:rowOff>
                  </from>
                  <to>
                    <xdr:col>8</xdr:col>
                    <xdr:colOff>19050</xdr:colOff>
                    <xdr:row>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Button 28">
              <controlPr defaultSize="0" print="0" autoFill="0" autoPict="0" macro="[1]!Line3op">
                <anchor moveWithCells="1" sizeWithCells="1">
                  <from>
                    <xdr:col>6</xdr:col>
                    <xdr:colOff>571500</xdr:colOff>
                    <xdr:row>19</xdr:row>
                    <xdr:rowOff>47625</xdr:rowOff>
                  </from>
                  <to>
                    <xdr:col>8</xdr:col>
                    <xdr:colOff>19050</xdr:colOff>
                    <xdr:row>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Button 29">
              <controlPr defaultSize="0" print="0" autoFill="0" autoPict="0" macro="[1]!Line4op">
                <anchor moveWithCells="1" sizeWithCells="1">
                  <from>
                    <xdr:col>6</xdr:col>
                    <xdr:colOff>561975</xdr:colOff>
                    <xdr:row>25</xdr:row>
                    <xdr:rowOff>38100</xdr:rowOff>
                  </from>
                  <to>
                    <xdr:col>8</xdr:col>
                    <xdr:colOff>9525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Button 30">
              <controlPr defaultSize="0" print="0" autoFill="0" autoPict="0" macro="[1]!Line5op">
                <anchor moveWithCells="1" sizeWithCells="1">
                  <from>
                    <xdr:col>6</xdr:col>
                    <xdr:colOff>542925</xdr:colOff>
                    <xdr:row>31</xdr:row>
                    <xdr:rowOff>38100</xdr:rowOff>
                  </from>
                  <to>
                    <xdr:col>7</xdr:col>
                    <xdr:colOff>600075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Button 31">
              <controlPr defaultSize="0" print="0" autoFill="0" autoPict="0" macro="[1]!Line6op">
                <anchor moveWithCells="1" sizeWithCells="1">
                  <from>
                    <xdr:col>6</xdr:col>
                    <xdr:colOff>542925</xdr:colOff>
                    <xdr:row>37</xdr:row>
                    <xdr:rowOff>38100</xdr:rowOff>
                  </from>
                  <to>
                    <xdr:col>7</xdr:col>
                    <xdr:colOff>600075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Button 32">
              <controlPr defaultSize="0" print="0" autoFill="0" autoPict="0" macro="[1]!Line2cl">
                <anchor moveWithCells="1" sizeWithCells="1">
                  <from>
                    <xdr:col>7</xdr:col>
                    <xdr:colOff>9525</xdr:colOff>
                    <xdr:row>10</xdr:row>
                    <xdr:rowOff>104775</xdr:rowOff>
                  </from>
                  <to>
                    <xdr:col>7</xdr:col>
                    <xdr:colOff>609600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Button 33">
              <controlPr defaultSize="0" print="0" autoFill="0" autoPict="0" macro="[1]!Line3cl">
                <anchor moveWithCells="1" sizeWithCells="1">
                  <from>
                    <xdr:col>6</xdr:col>
                    <xdr:colOff>609600</xdr:colOff>
                    <xdr:row>16</xdr:row>
                    <xdr:rowOff>95250</xdr:rowOff>
                  </from>
                  <to>
                    <xdr:col>7</xdr:col>
                    <xdr:colOff>590550</xdr:colOff>
                    <xdr:row>17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Button 34">
              <controlPr defaultSize="0" print="0" autoFill="0" autoPict="0" macro="[1]!Line4cl">
                <anchor moveWithCells="1" sizeWithCells="1">
                  <from>
                    <xdr:col>6</xdr:col>
                    <xdr:colOff>609600</xdr:colOff>
                    <xdr:row>22</xdr:row>
                    <xdr:rowOff>85725</xdr:rowOff>
                  </from>
                  <to>
                    <xdr:col>7</xdr:col>
                    <xdr:colOff>590550</xdr:colOff>
                    <xdr:row>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Button 35">
              <controlPr defaultSize="0" print="0" autoFill="0" autoPict="0" macro="[1]!Line5cl">
                <anchor moveWithCells="1" sizeWithCells="1">
                  <from>
                    <xdr:col>6</xdr:col>
                    <xdr:colOff>600075</xdr:colOff>
                    <xdr:row>28</xdr:row>
                    <xdr:rowOff>95250</xdr:rowOff>
                  </from>
                  <to>
                    <xdr:col>7</xdr:col>
                    <xdr:colOff>581025</xdr:colOff>
                    <xdr:row>29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Button 36">
              <controlPr defaultSize="0" print="0" autoFill="0" autoPict="0" macro="[1]!Line6cl">
                <anchor moveWithCells="1" sizeWithCells="1">
                  <from>
                    <xdr:col>7</xdr:col>
                    <xdr:colOff>9525</xdr:colOff>
                    <xdr:row>34</xdr:row>
                    <xdr:rowOff>85725</xdr:rowOff>
                  </from>
                  <to>
                    <xdr:col>7</xdr:col>
                    <xdr:colOff>609600</xdr:colOff>
                    <xdr:row>35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Button 37">
              <controlPr defaultSize="0" print="0" autoFill="0" autoPict="0" macro="[1]!МанифольдОткрыт">
                <anchor moveWithCells="1" sizeWithCells="1">
                  <from>
                    <xdr:col>17</xdr:col>
                    <xdr:colOff>257175</xdr:colOff>
                    <xdr:row>10</xdr:row>
                    <xdr:rowOff>133350</xdr:rowOff>
                  </from>
                  <to>
                    <xdr:col>18</xdr:col>
                    <xdr:colOff>314325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Button 38">
              <controlPr defaultSize="0" print="0" autoFill="0" autoPict="0" macro="[1]!МанифольдЗакрыт">
                <anchor moveWithCells="1" sizeWithCells="1">
                  <from>
                    <xdr:col>17</xdr:col>
                    <xdr:colOff>266700</xdr:colOff>
                    <xdr:row>14</xdr:row>
                    <xdr:rowOff>0</xdr:rowOff>
                  </from>
                  <to>
                    <xdr:col>18</xdr:col>
                    <xdr:colOff>361950</xdr:colOff>
                    <xdr:row>15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БАЛЛАСТ</vt:lpstr>
      <vt:lpstr>Грузовая</vt:lpstr>
      <vt:lpstr>Лист1</vt:lpstr>
    </vt:vector>
  </TitlesOfParts>
  <Manager>Yakubenko Denis</Manager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Схема балластного трубопровода танкера Аура</dc:title>
  <dc:creator>Якубенко Денис Евгеньевич</dc:creator>
  <cp:lastModifiedBy>Admin</cp:lastModifiedBy>
  <cp:lastPrinted>2014-08-31T23:19:46Z</cp:lastPrinted>
  <dcterms:created xsi:type="dcterms:W3CDTF">2012-11-09T14:51:58Z</dcterms:created>
  <dcterms:modified xsi:type="dcterms:W3CDTF">2014-12-10T01:35:28Z</dcterms:modified>
  <cp:contentStatus/>
</cp:coreProperties>
</file>