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<sst xmlns="http://schemas.openxmlformats.org/spreadsheetml/2006/main" count="1161" uniqueCount="455">
  <si>
    <t>N</t>
  </si>
  <si>
    <t>Наименование товара</t>
  </si>
  <si>
    <t>Артикул</t>
  </si>
  <si>
    <t>Кол-во</t>
  </si>
  <si>
    <t>Цена (руб)</t>
  </si>
  <si>
    <t>Сумма (руб)</t>
  </si>
  <si>
    <t>НДС</t>
  </si>
  <si>
    <t>Сумма НДС (руб)</t>
  </si>
  <si>
    <t>Сумма с НДС (руб)</t>
  </si>
  <si>
    <t>Срок поставки</t>
  </si>
  <si>
    <t>1</t>
  </si>
  <si>
    <t>Лоток неперфорированный 50х50х3000 горячеоцинкован</t>
  </si>
  <si>
    <t>35020HDZ</t>
  </si>
  <si>
    <t>м</t>
  </si>
  <si>
    <t>18%</t>
  </si>
  <si>
    <t>2</t>
  </si>
  <si>
    <t>Лоток неперфорированный 100х50х3000 горячеоцинкова</t>
  </si>
  <si>
    <t>35022HDZ</t>
  </si>
  <si>
    <t>3</t>
  </si>
  <si>
    <t>Лоток неперфорированный 200х50х3000 горячеоцинкова</t>
  </si>
  <si>
    <t>35024HDZ</t>
  </si>
  <si>
    <t>4</t>
  </si>
  <si>
    <t>Лоток 300х50 L3000, горячеоцинкованный</t>
  </si>
  <si>
    <t>35025HDZ</t>
  </si>
  <si>
    <t>5</t>
  </si>
  <si>
    <t>Лоток 400х50 L 3000</t>
  </si>
  <si>
    <t>35026HDZ</t>
  </si>
  <si>
    <t>6</t>
  </si>
  <si>
    <t>Крышка на лоток 50 мм L 3000 с заземлением горячео</t>
  </si>
  <si>
    <t>35520HDZ</t>
  </si>
  <si>
    <t>7</t>
  </si>
  <si>
    <t>Крышка на лоток 100 мм L 3000 с заземлением горяче</t>
  </si>
  <si>
    <t>35522HDZ</t>
  </si>
  <si>
    <t>8</t>
  </si>
  <si>
    <t>Крышка на лоток 200 мм L 3000 с заземлением горяче</t>
  </si>
  <si>
    <t>35524HDZ</t>
  </si>
  <si>
    <t>9</t>
  </si>
  <si>
    <t>Крышка на лоток с заземлением основание 300мм L=30</t>
  </si>
  <si>
    <t>35525HDZ</t>
  </si>
  <si>
    <t>10</t>
  </si>
  <si>
    <t>Крышка на лоток с заземлением основание 400мм L=30</t>
  </si>
  <si>
    <t>35526HDZ</t>
  </si>
  <si>
    <t>11</t>
  </si>
  <si>
    <t>Перегородка L=3000мм H50 горячеоцинкованная</t>
  </si>
  <si>
    <t>36480HDZ</t>
  </si>
  <si>
    <t>12</t>
  </si>
  <si>
    <t>36000HDZ</t>
  </si>
  <si>
    <t>шт</t>
  </si>
  <si>
    <t>13</t>
  </si>
  <si>
    <t>36002HDZ</t>
  </si>
  <si>
    <t>14</t>
  </si>
  <si>
    <t>36004HDZ</t>
  </si>
  <si>
    <t>15</t>
  </si>
  <si>
    <t>36005HDZ</t>
  </si>
  <si>
    <t>16</t>
  </si>
  <si>
    <t>36006HDZ</t>
  </si>
  <si>
    <t>17</t>
  </si>
  <si>
    <t>36060HDZ</t>
  </si>
  <si>
    <t>18</t>
  </si>
  <si>
    <t>Угол 100х50мм горячеоцинкованный</t>
  </si>
  <si>
    <t>36008HDZ</t>
  </si>
  <si>
    <t>19</t>
  </si>
  <si>
    <t>36066HDZ</t>
  </si>
  <si>
    <t>20</t>
  </si>
  <si>
    <t>36660HDZ</t>
  </si>
  <si>
    <t>21</t>
  </si>
  <si>
    <t>36662HDZ</t>
  </si>
  <si>
    <t>22</t>
  </si>
  <si>
    <t>36664HDZ</t>
  </si>
  <si>
    <t>23</t>
  </si>
  <si>
    <t>36665HDZ</t>
  </si>
  <si>
    <t>24</t>
  </si>
  <si>
    <t>36666HDZ</t>
  </si>
  <si>
    <t>25</t>
  </si>
  <si>
    <t>Переходник RRC симметричный 100/50 H50 горячеоцинк</t>
  </si>
  <si>
    <t>36308HDZ</t>
  </si>
  <si>
    <t>26</t>
  </si>
  <si>
    <t>Переходник 200/100x50 RRC</t>
  </si>
  <si>
    <t>36310HDZ</t>
  </si>
  <si>
    <t>27</t>
  </si>
  <si>
    <t>Переходник RRC симметричный 400/200 H50 горячеоцин</t>
  </si>
  <si>
    <t>36315HDZ</t>
  </si>
  <si>
    <t>28</t>
  </si>
  <si>
    <t>Переходник RRC 400/300 H50 горячеоцинкованный</t>
  </si>
  <si>
    <t>36316HDZ</t>
  </si>
  <si>
    <t>29</t>
  </si>
  <si>
    <t>Ответвитель DL 50х50, горячеоцинкованный</t>
  </si>
  <si>
    <t>36233HDZ</t>
  </si>
  <si>
    <t>30</t>
  </si>
  <si>
    <t>Ответвитель DPT T-образный горизонтальный 50x50 го</t>
  </si>
  <si>
    <t>36120HDZ</t>
  </si>
  <si>
    <t>31</t>
  </si>
  <si>
    <t>Ответвитель DPT T-образный горизонтальный 100x50 г</t>
  </si>
  <si>
    <t>36122HDZ</t>
  </si>
  <si>
    <t>32</t>
  </si>
  <si>
    <t>Ответвитель DPT T-образный горизонтальный 200x50 г</t>
  </si>
  <si>
    <t>36124HDZ</t>
  </si>
  <si>
    <t>33</t>
  </si>
  <si>
    <t>Ответвитель DPT T-образный горизонтальный 300x50 г</t>
  </si>
  <si>
    <t>36125HDZ</t>
  </si>
  <si>
    <t>34</t>
  </si>
  <si>
    <t>Ответвитель DPT T-образный горизонтальный 400x50,</t>
  </si>
  <si>
    <t>36126HDZ</t>
  </si>
  <si>
    <t>35</t>
  </si>
  <si>
    <t>38000HDZ</t>
  </si>
  <si>
    <t>36</t>
  </si>
  <si>
    <t>38002HDZ</t>
  </si>
  <si>
    <t>37</t>
  </si>
  <si>
    <t>38004HDZ</t>
  </si>
  <si>
    <t>38</t>
  </si>
  <si>
    <t>38005HDZ</t>
  </si>
  <si>
    <t>39</t>
  </si>
  <si>
    <t>38006HDZ</t>
  </si>
  <si>
    <t>40</t>
  </si>
  <si>
    <t>38020HDZ</t>
  </si>
  <si>
    <t>41</t>
  </si>
  <si>
    <t>38026HDZ</t>
  </si>
  <si>
    <t>42</t>
  </si>
  <si>
    <t>Крышка на угол CS-90 вертикальный внутренний 90 гр</t>
  </si>
  <si>
    <t>38200HDZ</t>
  </si>
  <si>
    <t>43</t>
  </si>
  <si>
    <t>38202HDZ</t>
  </si>
  <si>
    <t>44</t>
  </si>
  <si>
    <t>38204HDZ</t>
  </si>
  <si>
    <t>45</t>
  </si>
  <si>
    <t>38205HDZ</t>
  </si>
  <si>
    <t>46</t>
  </si>
  <si>
    <t>Крышка CS 90 на угол вертикальный внутренний 90гра</t>
  </si>
  <si>
    <t>38206HDZ</t>
  </si>
  <si>
    <t>47</t>
  </si>
  <si>
    <t>Крышка RRC на переходник 100/50 горячеоцинкованная</t>
  </si>
  <si>
    <t>38079HDZ</t>
  </si>
  <si>
    <t>48</t>
  </si>
  <si>
    <t>Крышка RRC на переходник 200/100, горячеоцинкованн</t>
  </si>
  <si>
    <t>38084HDZ</t>
  </si>
  <si>
    <t>49</t>
  </si>
  <si>
    <t>Крышка RRC на перходник 400/200, горячеоцинкованна</t>
  </si>
  <si>
    <t>38308HDZ</t>
  </si>
  <si>
    <t>50</t>
  </si>
  <si>
    <t>38390HDZ</t>
  </si>
  <si>
    <t>51</t>
  </si>
  <si>
    <t>Крышка на ответвитель DL основание 50мм горячеоцин</t>
  </si>
  <si>
    <t>38361HDZ</t>
  </si>
  <si>
    <t>52</t>
  </si>
  <si>
    <t>Крышка на ответвитель DPT Т-образный горизонтальны</t>
  </si>
  <si>
    <t>38040HDZ</t>
  </si>
  <si>
    <t>53</t>
  </si>
  <si>
    <t>38042HDZ</t>
  </si>
  <si>
    <t>54</t>
  </si>
  <si>
    <t>38044HDZ</t>
  </si>
  <si>
    <t>55</t>
  </si>
  <si>
    <t>38045HDZ</t>
  </si>
  <si>
    <t>56</t>
  </si>
  <si>
    <t>Крышка DPT на ответвитель Т-образный горизонтальны</t>
  </si>
  <si>
    <t>38046HDZ</t>
  </si>
  <si>
    <t>57</t>
  </si>
  <si>
    <t>BPM2910HDZ</t>
  </si>
  <si>
    <t>58</t>
  </si>
  <si>
    <t>Пластина PTCE для заземления (медь+ никель)</t>
  </si>
  <si>
    <t>37501</t>
  </si>
  <si>
    <t>59</t>
  </si>
  <si>
    <t>Пластина крепежная GTO H50 горячеоцинкованная</t>
  </si>
  <si>
    <t>37301HDZ</t>
  </si>
  <si>
    <t>60</t>
  </si>
  <si>
    <t>Винт М6х10 с крестообразным шлицем (200 шт)</t>
  </si>
  <si>
    <t>CM010610</t>
  </si>
  <si>
    <t>61</t>
  </si>
  <si>
    <t>Гайка М6 с насечкой препятствующей откручиванию (2</t>
  </si>
  <si>
    <t>CM100600</t>
  </si>
  <si>
    <t>62</t>
  </si>
  <si>
    <t>Винт М5х8 для электрического соединения</t>
  </si>
  <si>
    <t>CM030508</t>
  </si>
  <si>
    <t>63</t>
  </si>
  <si>
    <t>Шпилька М10х1000</t>
  </si>
  <si>
    <t>CM201001</t>
  </si>
  <si>
    <t>64</t>
  </si>
  <si>
    <t>Гайка М10 белая</t>
  </si>
  <si>
    <t>CM111000</t>
  </si>
  <si>
    <t>65</t>
  </si>
  <si>
    <t>Шайба кузовная M10 белая</t>
  </si>
  <si>
    <t>CM121000</t>
  </si>
  <si>
    <t>66</t>
  </si>
  <si>
    <t>Анкер М10 забивной (70 шт)</t>
  </si>
  <si>
    <t>CM401040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</si>
  <si>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</si>
  <si>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</si>
  <si>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</si>
  <si>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</si>
  <si>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</si>
  <si>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</si>
  <si>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</si>
  <si>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</si>
  <si>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</si>
  <si>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</si>
  <si>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</si>
  <si>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</si>
  <si>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</si>
  <si>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</si>
  <si>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</si>
  <si>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</si>
  <si>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</si>
  <si>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</si>
  <si>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</si>
  <si>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</si>
  <si>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Ответвитель 100x50 DL</t>
  </si>
  <si>
    <t>36235HDZ</t>
  </si>
  <si>
    <t>87</t>
  </si>
  <si>
    <t>Ответвитель DL 200х50, горячеоцинкованный</t>
  </si>
  <si>
    <t>36237HDZ</t>
  </si>
  <si>
    <t>88</t>
  </si>
  <si>
    <t>Пластина TC/RRC/RRD/RRS 200х50</t>
  </si>
  <si>
    <t>30195HDZ</t>
  </si>
  <si>
    <t>89</t>
  </si>
  <si>
    <t>Пластина TC/RRC/RRD/RRS 300х50</t>
  </si>
  <si>
    <t>30196HDZ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</si>
  <si>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</si>
  <si>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</si>
  <si>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</si>
  <si>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</si>
  <si>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</si>
  <si>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</si>
  <si>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</si>
  <si>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</si>
  <si>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</si>
  <si>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38363HDZ</t>
  </si>
  <si>
    <t>99</t>
  </si>
  <si>
    <t>38365HDZ</t>
  </si>
  <si>
    <t>100</t>
  </si>
  <si>
    <t>Скоба CS на лоток основание 100 горячеоцинкованная</t>
  </si>
  <si>
    <t>BBA1010hdz</t>
  </si>
  <si>
    <t>101</t>
  </si>
  <si>
    <t>102</t>
  </si>
  <si>
    <t>103</t>
  </si>
  <si>
    <t>Уголок опорный FR TC/RRC/RRD/RRS на H50 горячеоцин</t>
  </si>
  <si>
    <t>30199HDZ</t>
  </si>
  <si>
    <t>104</t>
  </si>
  <si>
    <t>105</t>
  </si>
  <si>
    <t>106</t>
  </si>
  <si>
    <t>107</t>
  </si>
  <si>
    <t>Шпилька М8х1000</t>
  </si>
  <si>
    <t>CM200801</t>
  </si>
  <si>
    <t>108</t>
  </si>
  <si>
    <t>Гайка М8 белая</t>
  </si>
  <si>
    <t>CM110800</t>
  </si>
  <si>
    <t>109</t>
  </si>
  <si>
    <t>Шайба кузовная М8</t>
  </si>
  <si>
    <t>CM120800</t>
  </si>
  <si>
    <t>110</t>
  </si>
  <si>
    <t>Анкер М8 забивной (100 шт)</t>
  </si>
  <si>
    <t>CM400830</t>
  </si>
  <si>
    <t>111</t>
  </si>
  <si>
    <t>Анкер М6 стандартный с болтом</t>
  </si>
  <si>
    <t>CM430645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</si>
  <si>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</si>
  <si>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</si>
  <si>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</si>
  <si>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</si>
  <si>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</si>
  <si>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</si>
  <si>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</si>
  <si>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</si>
  <si>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</si>
  <si>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</si>
  <si>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</si>
  <si>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36010HDZ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</si>
  <si>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</si>
  <si>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</si>
  <si>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</si>
  <si>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</si>
  <si>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</si>
  <si>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</si>
  <si>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</si>
  <si>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</si>
  <si>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</si>
  <si>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</si>
  <si>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</si>
  <si>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</si>
  <si>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</si>
  <si>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</si>
  <si>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</si>
  <si>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</si>
  <si>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</si>
  <si>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</si>
  <si>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</si>
  <si>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</si>
  <si>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</si>
  <si>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</si>
  <si>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</si>
  <si>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</si>
  <si>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</si>
  <si>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</si>
  <si>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</si>
  <si>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</si>
  <si>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</si>
  <si>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</si>
  <si>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</si>
  <si>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</si>
  <si>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</si>
  <si>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</si>
  <si>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</si>
  <si>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</si>
  <si>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</si>
  <si>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</si>
  <si>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</si>
  <si>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</si>
  <si>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</si>
  <si>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</si>
  <si>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</si>
  <si>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</si>
  <si>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Ответвитель DPX крестообразный 50х50 горячеоцинков</t>
  </si>
  <si>
    <t>36180HDZ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</si>
  <si>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</si>
  <si>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</si>
  <si>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</si>
  <si>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</si>
  <si>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</si>
  <si>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</si>
  <si>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</si>
  <si>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</si>
  <si>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</si>
  <si>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</si>
  <si>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</si>
  <si>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38060HDZ</t>
  </si>
  <si>
    <t>178</t>
  </si>
  <si>
    <t>Скоба CS на лоток основание 50мм горячеоцинкованна</t>
  </si>
  <si>
    <t>BBA1005HDZ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</si>
  <si>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</si>
  <si>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</si>
  <si>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</si>
  <si>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</si>
  <si>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</si>
  <si>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</si>
  <si>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</si>
  <si>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</si>
  <si>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</si>
  <si>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</si>
  <si>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</si>
  <si>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</si>
  <si>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Лоток неперфорированный 600х100х3000 горячеоцинков</t>
  </si>
  <si>
    <t>35107HDZ</t>
  </si>
  <si>
    <t>191</t>
  </si>
  <si>
    <t>Лоток неперфорированный 300х100х3000</t>
  </si>
  <si>
    <t>35104HDZ</t>
  </si>
  <si>
    <t>192</t>
  </si>
  <si>
    <t>Лоток неперфорированный 200х100х2000 горячеоцинков</t>
  </si>
  <si>
    <t>35113HDZ</t>
  </si>
  <si>
    <t>193</t>
  </si>
  <si>
    <t>35111HDZ</t>
  </si>
  <si>
    <t>194</t>
  </si>
  <si>
    <t>Крышка на лоток с заземлением основание 600 L=3000</t>
  </si>
  <si>
    <t>35528HDZ</t>
  </si>
  <si>
    <t>195</t>
  </si>
  <si>
    <t>196</t>
  </si>
  <si>
    <t>Крышка на лоток с заземлением основание 200мм L=20</t>
  </si>
  <si>
    <t>35514HDZ</t>
  </si>
  <si>
    <t>197</t>
  </si>
  <si>
    <t>Крышка на лоток с заземлением основание 100мм L=20</t>
  </si>
  <si>
    <t>35512HDZ</t>
  </si>
  <si>
    <t>198</t>
  </si>
  <si>
    <t>Перегородка SEP 3000х100 горячеоцинкованная</t>
  </si>
  <si>
    <t>36510HDZ</t>
  </si>
  <si>
    <t>199</t>
  </si>
  <si>
    <t>36047HDZ</t>
  </si>
  <si>
    <t>200</t>
  </si>
  <si>
    <t>36107HDZ</t>
  </si>
  <si>
    <t>201</t>
  </si>
  <si>
    <t>Угол CPO 90 горизонтальный 90° 300х100, горячеоцин</t>
  </si>
  <si>
    <t>36044HDZ</t>
  </si>
  <si>
    <t>202</t>
  </si>
  <si>
    <t>36104HDZ</t>
  </si>
  <si>
    <t>203</t>
  </si>
  <si>
    <t>Угол CPO 90 горизонтальный 90° 200х100, горячеоцин</t>
  </si>
  <si>
    <t>36043HDZ</t>
  </si>
  <si>
    <t>204</t>
  </si>
  <si>
    <t>Ответвитель DPT T-образный горизонтальный 600х100</t>
  </si>
  <si>
    <t>36167HDZ</t>
  </si>
  <si>
    <t>205</t>
  </si>
  <si>
    <t>Ответвитель DPT Т-образный горизонтальный 300х100</t>
  </si>
  <si>
    <t>36164HDZ</t>
  </si>
  <si>
    <t>206</t>
  </si>
  <si>
    <t>Ответвитель DPT Т-образный горизонтальный 200х100</t>
  </si>
  <si>
    <t>36163HDZ</t>
  </si>
  <si>
    <t>207</t>
  </si>
  <si>
    <t>Переходник RRC симметричный 600/300 H100</t>
  </si>
  <si>
    <t>36431</t>
  </si>
  <si>
    <t>208</t>
  </si>
  <si>
    <t>Переходник RRC симметричный 300х200 H100 горячеоци</t>
  </si>
  <si>
    <t>36325HDZ</t>
  </si>
  <si>
    <t>209</t>
  </si>
  <si>
    <t>Переходник RRC 300/100  H100, горячеоцинкованный</t>
  </si>
  <si>
    <t>36323HDZ</t>
  </si>
  <si>
    <t>210</t>
  </si>
  <si>
    <t>38008HDZ</t>
  </si>
  <si>
    <t>211</t>
  </si>
  <si>
    <t>Крышка CPO 45 на  угол горизонтальный 45</t>
  </si>
  <si>
    <t>38028HDZ</t>
  </si>
  <si>
    <t>212</t>
  </si>
  <si>
    <t>213</t>
  </si>
  <si>
    <t>38025HDZ</t>
  </si>
  <si>
    <t>214</t>
  </si>
  <si>
    <t>215</t>
  </si>
  <si>
    <t>38048HDZ</t>
  </si>
  <si>
    <t>216</t>
  </si>
  <si>
    <t>217</t>
  </si>
  <si>
    <t>218</t>
  </si>
  <si>
    <t>Крышка на переходник RRC симметричный 600/300, HDZ</t>
  </si>
  <si>
    <t>38191HDZ</t>
  </si>
  <si>
    <t>219</t>
  </si>
  <si>
    <t>Крышка RRC на переходник 300х200, горячеоцинкованн</t>
  </si>
  <si>
    <t>38089HDZ</t>
  </si>
  <si>
    <t>220</t>
  </si>
  <si>
    <t>Крышка RRC на переходник 300/100, горячеоцинкованн</t>
  </si>
  <si>
    <t>38087HDZ</t>
  </si>
  <si>
    <t>221</t>
  </si>
  <si>
    <t>222</t>
  </si>
  <si>
    <t>223</t>
  </si>
  <si>
    <t>Пластина крепежная GTO H100 горячеоцинкованная</t>
  </si>
  <si>
    <t>37305HDZ</t>
  </si>
  <si>
    <t>224</t>
  </si>
  <si>
    <t>225</t>
  </si>
  <si>
    <t>226</t>
  </si>
  <si>
    <t>227</t>
  </si>
  <si>
    <t>228</t>
  </si>
  <si>
    <t>229</t>
  </si>
  <si>
    <t>230</t>
  </si>
  <si>
    <t>Ед,</t>
  </si>
  <si>
    <t>Угол 50х50 90град, горизонтальный горячеоцинкованн</t>
  </si>
  <si>
    <t>Угол 100x50 90град, горизонтальный горячеоцинкован</t>
  </si>
  <si>
    <t>Угол 200x50 90град, горизонтальный горячеоцинкован</t>
  </si>
  <si>
    <t>Угол 300x50 90град, горизонтальный горячеоцинкован</t>
  </si>
  <si>
    <t>Угол 400x50 90град, горизонтальный горячеоцинкован</t>
  </si>
  <si>
    <t>Угол 50х50 CPO 45 горизонтальный 45град, горячеоци</t>
  </si>
  <si>
    <t>Угол 400х50 CPO 45 горизонтальный 45град, горячеоц</t>
  </si>
  <si>
    <t>Угол CS 90 вертикальный внутр, 90° 50/50, горячеоц</t>
  </si>
  <si>
    <t>Угол CS 90 вертикальный внутр, 90° 100/50, горячео</t>
  </si>
  <si>
    <t>Угол 200/50 90град, вертикальный внутренний CS 90</t>
  </si>
  <si>
    <t>Угол 300/50 90град, вертикальный внутренний CS 90</t>
  </si>
  <si>
    <t>Угол 400/50 90град, вертикальный внутренний CS 90</t>
  </si>
  <si>
    <t>Крышка на угол CPO-90 горизонтальный 90 град, осно</t>
  </si>
  <si>
    <t>Крышка CPO-90 на угол горизонтальный 90 град, осно</t>
  </si>
  <si>
    <t>Крышка CPO 90 на угол горизонтальный 90°  осн,400,</t>
  </si>
  <si>
    <t>Крышка CPO 45 на угол горизонтальный 45град,осн,50</t>
  </si>
  <si>
    <t>Крышка CPO 45 на угол горизонтальный 45град,осн,40</t>
  </si>
  <si>
    <t>Крышка TDSA на ответвитель Т-обр, вертикальный 150</t>
  </si>
  <si>
    <t>Профиль П-образный PSM L=1000 толщина 2,5мм горяче</t>
  </si>
  <si>
    <t>Крышка отв 100 DL  гор,цинк</t>
  </si>
  <si>
    <t>Крышка DL на ответвитель осн,200, горячеоцинкованн</t>
  </si>
  <si>
    <t>Угол 200х50мм СРО 0-44град, горизонтальный изменяе</t>
  </si>
  <si>
    <t>Крышка DPX на ответвитель крестообразный осн,50, г</t>
  </si>
  <si>
    <t>Лоток неперф 100х100х2000, гор, цинк</t>
  </si>
  <si>
    <t>Угол 600х100 90град, горизонтальный горячеоцинкова</t>
  </si>
  <si>
    <t>Угол CPO 45 гр, горизонтальный 600х100</t>
  </si>
  <si>
    <t>Угол 300х100 CPO 45 горизонтальный 45град, горячео</t>
  </si>
  <si>
    <t>Крышка CPO 90 на угол горизонтальный 90град,осн, 6</t>
  </si>
  <si>
    <t>Крышка CPO 45 на угол горизонтальный 45град,осн,30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</si>
</sst>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"/>
  <sheetViews>
    <sheetView tabSelected="1" zoomScale="95" zoomScaleNormal="95" zoomScalePageLayoutView="0" workbookViewId="0" topLeftCell="A1">
      <selection activeCell="L2" sqref="L2"/>
    </sheetView>
  </sheetViews>
  <sheetFormatPr defaultColWidth="11.57421875" defaultRowHeight="12.75"/>
  <cols>
    <col min="1" max="1" width="7.7109375" style="0" customWidth="1"/>
    <col min="2" max="2" width="61.28125" style="0" customWidth="1"/>
    <col min="3" max="3" width="15.28125" style="0" customWidth="1"/>
    <col min="4" max="4" width="5.140625" style="0" customWidth="1"/>
    <col min="5" max="5" width="10.140625" style="0" customWidth="1"/>
    <col min="6" max="7" width="12.7109375" style="0" customWidth="1"/>
    <col min="8" max="8" width="5.421875" style="0" customWidth="1"/>
    <col min="9" max="9" width="16.421875" style="0" customWidth="1"/>
    <col min="10" max="10" width="12.7109375" style="0" customWidth="1"/>
    <col min="11" max="11" width="13.7109375" style="0" customWidth="1"/>
  </cols>
  <sheetData>
    <row r="1" spans="1:12" ht="12.75">
      <c r="A1" s="1" t="s">
        <v>181</v>
      </c>
      <c r="B1" s="2" t="s">
        <v>182</v>
      </c>
      <c r="C1" s="3" t="s">
        <v>183</v>
      </c>
      <c r="D1" s="1" t="s">
        <v>47</v>
      </c>
      <c r="E1" s="1">
        <v>590</v>
      </c>
      <c r="F1" s="1">
        <v>11.8</v>
      </c>
      <c r="G1" s="1">
        <v>6962</v>
      </c>
      <c r="H1" s="1" t="s">
        <v>14</v>
      </c>
      <c r="I1" s="1">
        <v>1253.16</v>
      </c>
      <c r="J1" s="1">
        <v>8215.16</v>
      </c>
      <c r="K1" s="1"/>
      <c r="L1">
        <f>IF(C1&lt;&gt;C2,SUMIF(C$1:C1,C1,E$1:E1),"")</f>
      </c>
    </row>
    <row r="2" spans="1:12" ht="12.75">
      <c r="A2" s="1" t="s">
        <v>290</v>
      </c>
      <c r="B2" s="2" t="s">
        <v>182</v>
      </c>
      <c r="C2" s="3" t="s">
        <v>183</v>
      </c>
      <c r="D2" s="1" t="s">
        <v>47</v>
      </c>
      <c r="E2" s="1">
        <v>254</v>
      </c>
      <c r="F2" s="1">
        <v>11.8</v>
      </c>
      <c r="G2" s="1">
        <v>2997.2</v>
      </c>
      <c r="H2" s="1" t="s">
        <v>14</v>
      </c>
      <c r="I2" s="1">
        <v>539.5</v>
      </c>
      <c r="J2" s="1">
        <v>3536.7</v>
      </c>
      <c r="K2" s="1"/>
      <c r="L2">
        <f>IF(C2&lt;&gt;C3,SUMIF(C$1:C2,C2,E$1:E2),"")</f>
      </c>
    </row>
    <row r="3" spans="1:12" ht="12.75">
      <c r="A3" s="1" t="s">
        <v>424</v>
      </c>
      <c r="B3" s="2" t="s">
        <v>182</v>
      </c>
      <c r="C3" s="3" t="s">
        <v>183</v>
      </c>
      <c r="D3" s="1" t="s">
        <v>47</v>
      </c>
      <c r="E3" s="1">
        <v>294</v>
      </c>
      <c r="F3" s="1">
        <v>11.8</v>
      </c>
      <c r="G3" s="1">
        <v>3469.2</v>
      </c>
      <c r="H3" s="1" t="s">
        <v>14</v>
      </c>
      <c r="I3" s="1">
        <v>624.46</v>
      </c>
      <c r="J3" s="1">
        <v>4093.66</v>
      </c>
      <c r="K3" s="1"/>
      <c r="L3">
        <f>IF(C3&lt;&gt;C4,SUMIF(C$1:C3,C3,E$1:E3),"")</f>
        <v>1138</v>
      </c>
    </row>
    <row r="4" spans="1:12" ht="12.75">
      <c r="A4" s="1" t="s">
        <v>250</v>
      </c>
      <c r="B4" s="2" t="s">
        <v>251</v>
      </c>
      <c r="C4" s="3" t="s">
        <v>252</v>
      </c>
      <c r="D4" s="1" t="s">
        <v>47</v>
      </c>
      <c r="E4" s="1">
        <v>3032</v>
      </c>
      <c r="F4" s="1">
        <v>16.02</v>
      </c>
      <c r="G4" s="1">
        <v>48572.64</v>
      </c>
      <c r="H4" s="1" t="s">
        <v>14</v>
      </c>
      <c r="I4" s="1">
        <v>8743.08</v>
      </c>
      <c r="J4" s="1">
        <v>57315.72</v>
      </c>
      <c r="K4" s="1"/>
      <c r="L4">
        <f>IF(C4&lt;&gt;C5,SUMIF(C$1:C4,C4,E$1:E4),"")</f>
      </c>
    </row>
    <row r="5" spans="1:12" ht="12.75">
      <c r="A5" s="1" t="s">
        <v>336</v>
      </c>
      <c r="B5" s="2" t="s">
        <v>251</v>
      </c>
      <c r="C5" s="3" t="s">
        <v>252</v>
      </c>
      <c r="D5" s="1" t="s">
        <v>47</v>
      </c>
      <c r="E5" s="1">
        <v>66</v>
      </c>
      <c r="F5" s="1">
        <v>16.02</v>
      </c>
      <c r="G5" s="1">
        <v>1057.32</v>
      </c>
      <c r="H5" s="1" t="s">
        <v>14</v>
      </c>
      <c r="I5" s="1">
        <v>190.32</v>
      </c>
      <c r="J5" s="1">
        <v>1247.64</v>
      </c>
      <c r="K5" s="1"/>
      <c r="L5">
        <f>IF(C5&lt;&gt;C6,SUMIF(C$1:C5,C5,E$1:E5),"")</f>
        <v>3098</v>
      </c>
    </row>
    <row r="6" spans="1:12" ht="12.75">
      <c r="A6" s="1" t="s">
        <v>247</v>
      </c>
      <c r="B6" s="2" t="s">
        <v>248</v>
      </c>
      <c r="C6" s="3" t="s">
        <v>249</v>
      </c>
      <c r="D6" s="1" t="s">
        <v>47</v>
      </c>
      <c r="E6" s="1">
        <v>66</v>
      </c>
      <c r="F6" s="1">
        <v>6.47</v>
      </c>
      <c r="G6" s="1">
        <v>427.02</v>
      </c>
      <c r="H6" s="1" t="s">
        <v>14</v>
      </c>
      <c r="I6" s="1">
        <v>76.86</v>
      </c>
      <c r="J6" s="1">
        <v>503.88</v>
      </c>
      <c r="K6" s="1"/>
      <c r="L6">
        <f>IF(C6&lt;&gt;C7,SUMIF(C$1:C6,C6,E$1:E6),"")</f>
      </c>
    </row>
    <row r="7" spans="1:12" ht="12.75">
      <c r="A7" s="1" t="s">
        <v>335</v>
      </c>
      <c r="B7" s="2" t="s">
        <v>248</v>
      </c>
      <c r="C7" s="3" t="s">
        <v>249</v>
      </c>
      <c r="D7" s="1" t="s">
        <v>47</v>
      </c>
      <c r="E7" s="1">
        <v>216</v>
      </c>
      <c r="F7" s="1">
        <v>6.47</v>
      </c>
      <c r="G7" s="1">
        <v>1397.52</v>
      </c>
      <c r="H7" s="1" t="s">
        <v>14</v>
      </c>
      <c r="I7" s="1">
        <v>251.55</v>
      </c>
      <c r="J7" s="1">
        <v>1649.07</v>
      </c>
      <c r="K7" s="1"/>
      <c r="L7">
        <f>IF(C7&lt;&gt;C8,SUMIF(C$1:C7,C7,E$1:E7),"")</f>
        <v>282</v>
      </c>
    </row>
    <row r="8" spans="1:12" ht="12.75">
      <c r="A8" s="1" t="s">
        <v>169</v>
      </c>
      <c r="B8" s="2" t="s">
        <v>170</v>
      </c>
      <c r="C8" s="3" t="s">
        <v>171</v>
      </c>
      <c r="D8" s="1" t="s">
        <v>47</v>
      </c>
      <c r="E8" s="1">
        <v>469</v>
      </c>
      <c r="F8" s="1">
        <v>1.98</v>
      </c>
      <c r="G8" s="1">
        <v>928.62</v>
      </c>
      <c r="H8" s="1" t="s">
        <v>14</v>
      </c>
      <c r="I8" s="1">
        <v>167.15</v>
      </c>
      <c r="J8" s="1">
        <v>1095.77</v>
      </c>
      <c r="K8" s="1"/>
      <c r="L8">
        <f>IF(C8&lt;&gt;C9,SUMIF(C$1:C8,C8,E$1:E8),"")</f>
      </c>
    </row>
    <row r="9" spans="1:12" ht="12.75">
      <c r="A9" s="1" t="s">
        <v>237</v>
      </c>
      <c r="B9" s="2" t="s">
        <v>170</v>
      </c>
      <c r="C9" s="3" t="s">
        <v>171</v>
      </c>
      <c r="D9" s="1" t="s">
        <v>47</v>
      </c>
      <c r="E9" s="1">
        <v>2066</v>
      </c>
      <c r="F9" s="1">
        <v>1.98</v>
      </c>
      <c r="G9" s="1">
        <v>4090.68</v>
      </c>
      <c r="H9" s="1" t="s">
        <v>14</v>
      </c>
      <c r="I9" s="1">
        <v>736.32</v>
      </c>
      <c r="J9" s="1">
        <v>4827</v>
      </c>
      <c r="K9" s="1"/>
      <c r="L9">
        <f>IF(C9&lt;&gt;C10,SUMIF(C$1:C9,C9,E$1:E9),"")</f>
      </c>
    </row>
    <row r="10" spans="1:12" ht="12.75">
      <c r="A10" s="1" t="s">
        <v>286</v>
      </c>
      <c r="B10" s="2" t="s">
        <v>170</v>
      </c>
      <c r="C10" s="3" t="s">
        <v>171</v>
      </c>
      <c r="D10" s="1" t="s">
        <v>47</v>
      </c>
      <c r="E10" s="1">
        <v>158</v>
      </c>
      <c r="F10" s="1">
        <v>1.98</v>
      </c>
      <c r="G10" s="1">
        <v>312.84</v>
      </c>
      <c r="H10" s="1" t="s">
        <v>14</v>
      </c>
      <c r="I10" s="1">
        <v>56.31</v>
      </c>
      <c r="J10" s="1">
        <v>369.15</v>
      </c>
      <c r="K10" s="1"/>
      <c r="L10">
        <f>IF(C10&lt;&gt;C11,SUMIF(C$1:C10,C10,E$1:E10),"")</f>
      </c>
    </row>
    <row r="11" spans="1:12" ht="12.75">
      <c r="A11" s="1" t="s">
        <v>331</v>
      </c>
      <c r="B11" s="2" t="s">
        <v>170</v>
      </c>
      <c r="C11" s="3" t="s">
        <v>171</v>
      </c>
      <c r="D11" s="1" t="s">
        <v>47</v>
      </c>
      <c r="E11" s="1">
        <v>441</v>
      </c>
      <c r="F11" s="1">
        <v>1.98</v>
      </c>
      <c r="G11" s="1">
        <v>873.18</v>
      </c>
      <c r="H11" s="1" t="s">
        <v>14</v>
      </c>
      <c r="I11" s="1">
        <v>157.17</v>
      </c>
      <c r="J11" s="1">
        <v>1030.35</v>
      </c>
      <c r="K11" s="1"/>
      <c r="L11">
        <f>IF(C11&lt;&gt;C12,SUMIF(C$1:C11,C11,E$1:E11),"")</f>
      </c>
    </row>
    <row r="12" spans="1:12" ht="12.75">
      <c r="A12" s="1" t="s">
        <v>420</v>
      </c>
      <c r="B12" s="2" t="s">
        <v>170</v>
      </c>
      <c r="C12" s="3" t="s">
        <v>171</v>
      </c>
      <c r="D12" s="1" t="s">
        <v>47</v>
      </c>
      <c r="E12" s="1">
        <v>161</v>
      </c>
      <c r="F12" s="1">
        <v>1.98</v>
      </c>
      <c r="G12" s="1">
        <v>318.78</v>
      </c>
      <c r="H12" s="1" t="s">
        <v>14</v>
      </c>
      <c r="I12" s="1">
        <v>57.38</v>
      </c>
      <c r="J12" s="1">
        <v>376.16</v>
      </c>
      <c r="K12" s="1"/>
      <c r="L12">
        <f>IF(C12&lt;&gt;C13,SUMIF(C$1:C12,C12,E$1:E12),"")</f>
        <v>3295</v>
      </c>
    </row>
    <row r="13" spans="1:12" ht="12.75">
      <c r="A13" s="1" t="s">
        <v>163</v>
      </c>
      <c r="B13" s="2" t="s">
        <v>164</v>
      </c>
      <c r="C13" s="3" t="s">
        <v>165</v>
      </c>
      <c r="D13" s="1" t="s">
        <v>47</v>
      </c>
      <c r="E13" s="1">
        <v>2564</v>
      </c>
      <c r="F13" s="1">
        <v>1.27</v>
      </c>
      <c r="G13" s="1">
        <v>3256.28</v>
      </c>
      <c r="H13" s="1" t="s">
        <v>14</v>
      </c>
      <c r="I13" s="1">
        <v>586.13</v>
      </c>
      <c r="J13" s="1">
        <v>3842.41</v>
      </c>
      <c r="K13" s="1"/>
      <c r="L13">
        <f>IF(C13&lt;&gt;C14,SUMIF(C$1:C13,C13,E$1:E13),"")</f>
      </c>
    </row>
    <row r="14" spans="1:12" ht="12.75">
      <c r="A14" s="1" t="s">
        <v>235</v>
      </c>
      <c r="B14" s="2" t="s">
        <v>164</v>
      </c>
      <c r="C14" s="3" t="s">
        <v>165</v>
      </c>
      <c r="D14" s="1" t="s">
        <v>47</v>
      </c>
      <c r="E14" s="1">
        <v>5061</v>
      </c>
      <c r="F14" s="1">
        <v>1.27</v>
      </c>
      <c r="G14" s="1">
        <v>6427.47</v>
      </c>
      <c r="H14" s="1" t="s">
        <v>14</v>
      </c>
      <c r="I14" s="1">
        <v>1156.94</v>
      </c>
      <c r="J14" s="1">
        <v>7584.41</v>
      </c>
      <c r="K14" s="1"/>
      <c r="L14">
        <f>IF(C14&lt;&gt;C15,SUMIF(C$1:C14,C14,E$1:E14),"")</f>
      </c>
    </row>
    <row r="15" spans="1:12" ht="12.75">
      <c r="A15" s="1" t="s">
        <v>284</v>
      </c>
      <c r="B15" s="2" t="s">
        <v>164</v>
      </c>
      <c r="C15" s="3" t="s">
        <v>165</v>
      </c>
      <c r="D15" s="1" t="s">
        <v>47</v>
      </c>
      <c r="E15" s="1">
        <v>833</v>
      </c>
      <c r="F15" s="1">
        <v>1.27</v>
      </c>
      <c r="G15" s="1">
        <v>1057.91</v>
      </c>
      <c r="H15" s="1" t="s">
        <v>14</v>
      </c>
      <c r="I15" s="1">
        <v>190.42</v>
      </c>
      <c r="J15" s="1">
        <v>1248.33</v>
      </c>
      <c r="K15" s="1"/>
      <c r="L15">
        <f>IF(C15&lt;&gt;C16,SUMIF(C$1:C15,C15,E$1:E15),"")</f>
      </c>
    </row>
    <row r="16" spans="1:12" ht="12.75">
      <c r="A16" s="1" t="s">
        <v>329</v>
      </c>
      <c r="B16" s="2" t="s">
        <v>164</v>
      </c>
      <c r="C16" s="3" t="s">
        <v>165</v>
      </c>
      <c r="D16" s="1" t="s">
        <v>47</v>
      </c>
      <c r="E16" s="1">
        <v>1661</v>
      </c>
      <c r="F16" s="1">
        <v>1.27</v>
      </c>
      <c r="G16" s="1">
        <v>2109.47</v>
      </c>
      <c r="H16" s="1" t="s">
        <v>14</v>
      </c>
      <c r="I16" s="1">
        <v>379.7</v>
      </c>
      <c r="J16" s="1">
        <v>2489.17</v>
      </c>
      <c r="K16" s="1"/>
      <c r="L16">
        <f>IF(C16&lt;&gt;C17,SUMIF(C$1:C16,C16,E$1:E16),"")</f>
      </c>
    </row>
    <row r="17" spans="1:12" ht="12.75">
      <c r="A17" s="1" t="s">
        <v>418</v>
      </c>
      <c r="B17" s="2" t="s">
        <v>164</v>
      </c>
      <c r="C17" s="3" t="s">
        <v>165</v>
      </c>
      <c r="D17" s="1" t="s">
        <v>47</v>
      </c>
      <c r="E17" s="1">
        <v>1483</v>
      </c>
      <c r="F17" s="1">
        <v>1.27</v>
      </c>
      <c r="G17" s="1">
        <v>1883.41</v>
      </c>
      <c r="H17" s="1" t="s">
        <v>14</v>
      </c>
      <c r="I17" s="1">
        <v>339.01</v>
      </c>
      <c r="J17" s="1">
        <v>2222.42</v>
      </c>
      <c r="K17" s="1"/>
      <c r="L17">
        <f>IF(C17&lt;&gt;C18,SUMIF(C$1:C17,C17,E$1:E17),"")</f>
        <v>11602</v>
      </c>
    </row>
    <row r="18" spans="1:12" ht="12.75">
      <c r="A18" s="1" t="s">
        <v>175</v>
      </c>
      <c r="B18" s="2" t="s">
        <v>176</v>
      </c>
      <c r="C18" s="3" t="s">
        <v>177</v>
      </c>
      <c r="D18" s="1" t="s">
        <v>47</v>
      </c>
      <c r="E18" s="1">
        <v>1180</v>
      </c>
      <c r="F18" s="1">
        <v>2.28</v>
      </c>
      <c r="G18" s="1">
        <v>2690.4</v>
      </c>
      <c r="H18" s="1" t="s">
        <v>14</v>
      </c>
      <c r="I18" s="1">
        <v>484.27</v>
      </c>
      <c r="J18" s="1">
        <v>3174.67</v>
      </c>
      <c r="K18" s="1"/>
      <c r="L18">
        <f>IF(C18&lt;&gt;C19,SUMIF(C$1:C18,C18,E$1:E18),"")</f>
      </c>
    </row>
    <row r="19" spans="1:12" ht="12.75">
      <c r="A19" s="1" t="s">
        <v>288</v>
      </c>
      <c r="B19" s="2" t="s">
        <v>176</v>
      </c>
      <c r="C19" s="3" t="s">
        <v>177</v>
      </c>
      <c r="D19" s="1" t="s">
        <v>47</v>
      </c>
      <c r="E19" s="1">
        <v>508</v>
      </c>
      <c r="F19" s="1">
        <v>2.28</v>
      </c>
      <c r="G19" s="1">
        <v>1158.24</v>
      </c>
      <c r="H19" s="1" t="s">
        <v>14</v>
      </c>
      <c r="I19" s="1">
        <v>208.48</v>
      </c>
      <c r="J19" s="1">
        <v>1366.72</v>
      </c>
      <c r="K19" s="1"/>
      <c r="L19">
        <f>IF(C19&lt;&gt;C20,SUMIF(C$1:C19,C19,E$1:E19),"")</f>
      </c>
    </row>
    <row r="20" spans="1:12" ht="12.75">
      <c r="A20" s="1" t="s">
        <v>422</v>
      </c>
      <c r="B20" s="2" t="s">
        <v>176</v>
      </c>
      <c r="C20" s="3" t="s">
        <v>177</v>
      </c>
      <c r="D20" s="1" t="s">
        <v>47</v>
      </c>
      <c r="E20" s="1">
        <v>588</v>
      </c>
      <c r="F20" s="1">
        <v>2.28</v>
      </c>
      <c r="G20" s="1">
        <v>1340.64</v>
      </c>
      <c r="H20" s="1" t="s">
        <v>14</v>
      </c>
      <c r="I20" s="1">
        <v>241.32</v>
      </c>
      <c r="J20" s="1">
        <v>1581.96</v>
      </c>
      <c r="K20" s="1"/>
      <c r="L20">
        <f>IF(C20&lt;&gt;C21,SUMIF(C$1:C20,C20,E$1:E20),"")</f>
        <v>2276</v>
      </c>
    </row>
    <row r="21" spans="1:12" ht="12.75">
      <c r="A21" s="1" t="s">
        <v>166</v>
      </c>
      <c r="B21" s="2" t="s">
        <v>167</v>
      </c>
      <c r="C21" s="3" t="s">
        <v>168</v>
      </c>
      <c r="D21" s="1" t="s">
        <v>47</v>
      </c>
      <c r="E21" s="1">
        <v>2564</v>
      </c>
      <c r="F21" s="1">
        <v>1.35</v>
      </c>
      <c r="G21" s="1">
        <v>3461.4</v>
      </c>
      <c r="H21" s="1" t="s">
        <v>14</v>
      </c>
      <c r="I21" s="1">
        <v>623.05</v>
      </c>
      <c r="J21" s="1">
        <v>4084.45</v>
      </c>
      <c r="K21" s="1"/>
      <c r="L21">
        <f>IF(C21&lt;&gt;C22,SUMIF(C$1:C21,C21,E$1:E21),"")</f>
      </c>
    </row>
    <row r="22" spans="1:12" ht="12.75">
      <c r="A22" s="1" t="s">
        <v>236</v>
      </c>
      <c r="B22" s="2" t="s">
        <v>167</v>
      </c>
      <c r="C22" s="3" t="s">
        <v>168</v>
      </c>
      <c r="D22" s="1" t="s">
        <v>47</v>
      </c>
      <c r="E22" s="1">
        <v>5061</v>
      </c>
      <c r="F22" s="1">
        <v>1.35</v>
      </c>
      <c r="G22" s="1">
        <v>6832.35</v>
      </c>
      <c r="H22" s="1" t="s">
        <v>14</v>
      </c>
      <c r="I22" s="1">
        <v>1229.82</v>
      </c>
      <c r="J22" s="1">
        <v>8062.17</v>
      </c>
      <c r="K22" s="1"/>
      <c r="L22">
        <f>IF(C22&lt;&gt;C23,SUMIF(C$1:C22,C22,E$1:E22),"")</f>
      </c>
    </row>
    <row r="23" spans="1:12" ht="12.75">
      <c r="A23" s="1" t="s">
        <v>285</v>
      </c>
      <c r="B23" s="2" t="s">
        <v>167</v>
      </c>
      <c r="C23" s="3" t="s">
        <v>168</v>
      </c>
      <c r="D23" s="1" t="s">
        <v>47</v>
      </c>
      <c r="E23" s="1">
        <v>833</v>
      </c>
      <c r="F23" s="1">
        <v>1.35</v>
      </c>
      <c r="G23" s="1">
        <v>1124.55</v>
      </c>
      <c r="H23" s="1" t="s">
        <v>14</v>
      </c>
      <c r="I23" s="1">
        <v>202.42</v>
      </c>
      <c r="J23" s="1">
        <v>1326.97</v>
      </c>
      <c r="K23" s="1"/>
      <c r="L23">
        <f>IF(C23&lt;&gt;C24,SUMIF(C$1:C23,C23,E$1:E23),"")</f>
      </c>
    </row>
    <row r="24" spans="1:12" ht="12.75">
      <c r="A24" s="1" t="s">
        <v>330</v>
      </c>
      <c r="B24" s="2" t="s">
        <v>167</v>
      </c>
      <c r="C24" s="3" t="s">
        <v>168</v>
      </c>
      <c r="D24" s="1" t="s">
        <v>47</v>
      </c>
      <c r="E24" s="1">
        <v>1661</v>
      </c>
      <c r="F24" s="1">
        <v>1.35</v>
      </c>
      <c r="G24" s="1">
        <v>2242.35</v>
      </c>
      <c r="H24" s="1" t="s">
        <v>14</v>
      </c>
      <c r="I24" s="1">
        <v>403.62</v>
      </c>
      <c r="J24" s="1">
        <v>2645.97</v>
      </c>
      <c r="K24" s="1"/>
      <c r="L24">
        <f>IF(C24&lt;&gt;C25,SUMIF(C$1:C24,C24,E$1:E24),"")</f>
      </c>
    </row>
    <row r="25" spans="1:12" ht="12.75">
      <c r="A25" s="1" t="s">
        <v>419</v>
      </c>
      <c r="B25" s="2" t="s">
        <v>167</v>
      </c>
      <c r="C25" s="3" t="s">
        <v>168</v>
      </c>
      <c r="D25" s="1" t="s">
        <v>47</v>
      </c>
      <c r="E25" s="1">
        <v>1483</v>
      </c>
      <c r="F25" s="1">
        <v>1.35</v>
      </c>
      <c r="G25" s="1">
        <v>2002.05</v>
      </c>
      <c r="H25" s="1" t="s">
        <v>14</v>
      </c>
      <c r="I25" s="1">
        <v>360.37</v>
      </c>
      <c r="J25" s="1">
        <v>2362.42</v>
      </c>
      <c r="K25" s="1"/>
      <c r="L25">
        <f>IF(C25&lt;&gt;C26,SUMIF(C$1:C25,C25,E$1:E25),"")</f>
        <v>11602</v>
      </c>
    </row>
    <row r="26" spans="1:12" ht="12.75">
      <c r="A26" s="1" t="s">
        <v>241</v>
      </c>
      <c r="B26" s="2" t="s">
        <v>242</v>
      </c>
      <c r="C26" s="3" t="s">
        <v>243</v>
      </c>
      <c r="D26" s="1" t="s">
        <v>47</v>
      </c>
      <c r="E26" s="1">
        <v>132</v>
      </c>
      <c r="F26" s="1">
        <v>1.11</v>
      </c>
      <c r="G26" s="1">
        <v>146.52</v>
      </c>
      <c r="H26" s="1" t="s">
        <v>14</v>
      </c>
      <c r="I26" s="1">
        <v>26.37</v>
      </c>
      <c r="J26" s="1">
        <v>172.89</v>
      </c>
      <c r="K26" s="1"/>
      <c r="L26">
        <f>IF(C26&lt;&gt;C27,SUMIF(C$1:C26,C26,E$1:E26),"")</f>
      </c>
    </row>
    <row r="27" spans="1:12" ht="12.75">
      <c r="A27" s="1" t="s">
        <v>333</v>
      </c>
      <c r="B27" s="2" t="s">
        <v>242</v>
      </c>
      <c r="C27" s="3" t="s">
        <v>243</v>
      </c>
      <c r="D27" s="1" t="s">
        <v>47</v>
      </c>
      <c r="E27" s="1">
        <v>432</v>
      </c>
      <c r="F27" s="1">
        <v>1.11</v>
      </c>
      <c r="G27" s="1">
        <v>479.52</v>
      </c>
      <c r="H27" s="1" t="s">
        <v>14</v>
      </c>
      <c r="I27" s="1">
        <v>86.31</v>
      </c>
      <c r="J27" s="1">
        <v>565.83</v>
      </c>
      <c r="K27" s="1"/>
      <c r="L27">
        <f>IF(C27&lt;&gt;C28,SUMIF(C$1:C27,C27,E$1:E27),"")</f>
        <v>564</v>
      </c>
    </row>
    <row r="28" spans="1:12" ht="12.75">
      <c r="A28" s="1" t="s">
        <v>393</v>
      </c>
      <c r="B28" s="2" t="s">
        <v>394</v>
      </c>
      <c r="C28" s="3" t="s">
        <v>395</v>
      </c>
      <c r="D28" s="1" t="s">
        <v>47</v>
      </c>
      <c r="E28" s="1">
        <v>2</v>
      </c>
      <c r="F28" s="1">
        <v>1587.61</v>
      </c>
      <c r="G28" s="1">
        <v>3175.22</v>
      </c>
      <c r="H28" s="1" t="s">
        <v>14</v>
      </c>
      <c r="I28" s="1">
        <v>571.54</v>
      </c>
      <c r="J28" s="1">
        <v>3746.76</v>
      </c>
      <c r="K28" s="1"/>
      <c r="L28">
        <f>IF(C28&lt;&gt;C29,SUMIF(C$1:C28,C28,E$1:E28),"")</f>
        <v>2</v>
      </c>
    </row>
    <row r="29" spans="1:12" ht="12.75">
      <c r="A29" s="1" t="s">
        <v>397</v>
      </c>
      <c r="B29" s="2" t="s">
        <v>454</v>
      </c>
      <c r="C29" s="3" t="s">
        <v>398</v>
      </c>
      <c r="D29" s="1" t="s">
        <v>47</v>
      </c>
      <c r="E29" s="1">
        <v>2</v>
      </c>
      <c r="F29" s="1">
        <v>593.09</v>
      </c>
      <c r="G29" s="1">
        <v>1186.18</v>
      </c>
      <c r="H29" s="1" t="s">
        <v>14</v>
      </c>
      <c r="I29" s="1">
        <v>213.51</v>
      </c>
      <c r="J29" s="1">
        <v>1399.69</v>
      </c>
      <c r="K29" s="1"/>
      <c r="L29">
        <f>IF(C29&lt;&gt;C30,SUMIF(C$1:C29,C29,E$1:E29),"")</f>
        <v>2</v>
      </c>
    </row>
    <row r="30" spans="1:12" ht="12.75">
      <c r="A30" s="1" t="s">
        <v>115</v>
      </c>
      <c r="B30" s="2" t="s">
        <v>442</v>
      </c>
      <c r="C30" s="3" t="s">
        <v>116</v>
      </c>
      <c r="D30" s="1" t="s">
        <v>47</v>
      </c>
      <c r="E30" s="1">
        <v>5</v>
      </c>
      <c r="F30" s="1">
        <v>850.21</v>
      </c>
      <c r="G30" s="1">
        <v>4251.05</v>
      </c>
      <c r="H30" s="1" t="s">
        <v>14</v>
      </c>
      <c r="I30" s="1">
        <v>765.19</v>
      </c>
      <c r="J30" s="1">
        <v>5016.24</v>
      </c>
      <c r="K30" s="1"/>
      <c r="L30">
        <f>IF(C30&lt;&gt;C31,SUMIF(C$1:C30,C30,E$1:E30),"")</f>
        <v>5</v>
      </c>
    </row>
    <row r="31" spans="1:12" ht="12.75">
      <c r="A31" s="1" t="s">
        <v>113</v>
      </c>
      <c r="B31" s="2" t="s">
        <v>441</v>
      </c>
      <c r="C31" s="3" t="s">
        <v>114</v>
      </c>
      <c r="D31" s="1" t="s">
        <v>47</v>
      </c>
      <c r="E31" s="1">
        <v>1</v>
      </c>
      <c r="F31" s="1">
        <v>229.94</v>
      </c>
      <c r="G31" s="1">
        <v>229.94</v>
      </c>
      <c r="H31" s="1" t="s">
        <v>14</v>
      </c>
      <c r="I31" s="1">
        <v>41.39</v>
      </c>
      <c r="J31" s="1">
        <v>271.33</v>
      </c>
      <c r="K31" s="1"/>
      <c r="L31">
        <f>IF(C31&lt;&gt;C32,SUMIF(C$1:C31,C31,E$1:E31),"")</f>
        <v>1</v>
      </c>
    </row>
    <row r="32" spans="1:12" ht="12.75">
      <c r="A32" s="1" t="s">
        <v>111</v>
      </c>
      <c r="B32" s="2" t="s">
        <v>440</v>
      </c>
      <c r="C32" s="3" t="s">
        <v>112</v>
      </c>
      <c r="D32" s="1" t="s">
        <v>47</v>
      </c>
      <c r="E32" s="1">
        <v>8</v>
      </c>
      <c r="F32" s="1">
        <v>845.53</v>
      </c>
      <c r="G32" s="1">
        <v>6764.24</v>
      </c>
      <c r="H32" s="1" t="s">
        <v>14</v>
      </c>
      <c r="I32" s="1">
        <v>1217.56</v>
      </c>
      <c r="J32" s="1">
        <v>7981.8</v>
      </c>
      <c r="K32" s="1"/>
      <c r="L32">
        <f>IF(C32&lt;&gt;C33,SUMIF(C$1:C32,C32,E$1:E32),"")</f>
        <v>8</v>
      </c>
    </row>
    <row r="33" spans="1:12" ht="12.75">
      <c r="A33" s="1" t="s">
        <v>391</v>
      </c>
      <c r="B33" s="2" t="s">
        <v>453</v>
      </c>
      <c r="C33" s="3" t="s">
        <v>392</v>
      </c>
      <c r="D33" s="1" t="s">
        <v>47</v>
      </c>
      <c r="E33" s="1">
        <v>4</v>
      </c>
      <c r="F33" s="1">
        <v>2084.58</v>
      </c>
      <c r="G33" s="1">
        <v>8338.32</v>
      </c>
      <c r="H33" s="1" t="s">
        <v>14</v>
      </c>
      <c r="I33" s="1">
        <v>1500.9</v>
      </c>
      <c r="J33" s="1">
        <v>9839.22</v>
      </c>
      <c r="K33" s="1"/>
      <c r="L33">
        <f>IF(C33&lt;&gt;C34,SUMIF(C$1:C33,C33,E$1:E33),"")</f>
        <v>4</v>
      </c>
    </row>
    <row r="34" spans="1:12" ht="12.75">
      <c r="A34" s="1" t="s">
        <v>105</v>
      </c>
      <c r="B34" s="2" t="s">
        <v>439</v>
      </c>
      <c r="C34" s="3" t="s">
        <v>106</v>
      </c>
      <c r="D34" s="1" t="s">
        <v>47</v>
      </c>
      <c r="E34" s="1">
        <v>9</v>
      </c>
      <c r="F34" s="1">
        <v>301.99</v>
      </c>
      <c r="G34" s="1">
        <v>2717.91</v>
      </c>
      <c r="H34" s="1" t="s">
        <v>14</v>
      </c>
      <c r="I34" s="1">
        <v>489.22</v>
      </c>
      <c r="J34" s="1">
        <v>3207.13</v>
      </c>
      <c r="K34" s="1"/>
      <c r="L34">
        <f>IF(C34&lt;&gt;C35,SUMIF(C$1:C34,C34,E$1:E34),"")</f>
      </c>
    </row>
    <row r="35" spans="1:12" ht="12.75">
      <c r="A35" s="1" t="s">
        <v>215</v>
      </c>
      <c r="B35" s="2" t="s">
        <v>439</v>
      </c>
      <c r="C35" s="3" t="s">
        <v>106</v>
      </c>
      <c r="D35" s="1" t="s">
        <v>47</v>
      </c>
      <c r="E35" s="1">
        <v>30</v>
      </c>
      <c r="F35" s="1">
        <v>301.99</v>
      </c>
      <c r="G35" s="1">
        <v>9059.7</v>
      </c>
      <c r="H35" s="1" t="s">
        <v>14</v>
      </c>
      <c r="I35" s="1">
        <v>1630.75</v>
      </c>
      <c r="J35" s="1">
        <v>10690.45</v>
      </c>
      <c r="K35" s="1"/>
      <c r="L35">
        <f>IF(C35&lt;&gt;C36,SUMIF(C$1:C35,C35,E$1:E35),"")</f>
      </c>
    </row>
    <row r="36" spans="1:12" ht="12.75">
      <c r="A36" s="1" t="s">
        <v>273</v>
      </c>
      <c r="B36" s="2" t="s">
        <v>439</v>
      </c>
      <c r="C36" s="3" t="s">
        <v>106</v>
      </c>
      <c r="D36" s="1" t="s">
        <v>47</v>
      </c>
      <c r="E36" s="1">
        <v>3</v>
      </c>
      <c r="F36" s="1">
        <v>301.99</v>
      </c>
      <c r="G36" s="1">
        <v>905.97</v>
      </c>
      <c r="H36" s="1" t="s">
        <v>14</v>
      </c>
      <c r="I36" s="1">
        <v>163.07</v>
      </c>
      <c r="J36" s="1">
        <v>1069.04</v>
      </c>
      <c r="K36" s="1"/>
      <c r="L36">
        <f>IF(C36&lt;&gt;C37,SUMIF(C$1:C36,C36,E$1:E36),"")</f>
      </c>
    </row>
    <row r="37" spans="1:12" ht="12.75">
      <c r="A37" s="1" t="s">
        <v>312</v>
      </c>
      <c r="B37" s="2" t="s">
        <v>439</v>
      </c>
      <c r="C37" s="3" t="s">
        <v>106</v>
      </c>
      <c r="D37" s="1" t="s">
        <v>47</v>
      </c>
      <c r="E37" s="1">
        <v>4</v>
      </c>
      <c r="F37" s="1">
        <v>301.99</v>
      </c>
      <c r="G37" s="1">
        <v>1207.96</v>
      </c>
      <c r="H37" s="1" t="s">
        <v>14</v>
      </c>
      <c r="I37" s="1">
        <v>217.43</v>
      </c>
      <c r="J37" s="1">
        <v>1425.39</v>
      </c>
      <c r="K37" s="1"/>
      <c r="L37">
        <f>IF(C37&lt;&gt;C38,SUMIF(C$1:C37,C37,E$1:E37),"")</f>
        <v>46</v>
      </c>
    </row>
    <row r="38" spans="1:12" ht="12.75">
      <c r="A38" s="1" t="s">
        <v>126</v>
      </c>
      <c r="B38" s="2" t="s">
        <v>127</v>
      </c>
      <c r="C38" s="3" t="s">
        <v>128</v>
      </c>
      <c r="D38" s="1" t="s">
        <v>47</v>
      </c>
      <c r="E38" s="1">
        <v>3</v>
      </c>
      <c r="F38" s="1">
        <v>496.43</v>
      </c>
      <c r="G38" s="1">
        <v>1489.29</v>
      </c>
      <c r="H38" s="1" t="s">
        <v>14</v>
      </c>
      <c r="I38" s="1">
        <v>268.07</v>
      </c>
      <c r="J38" s="1">
        <v>1757.36</v>
      </c>
      <c r="K38" s="1"/>
      <c r="L38">
        <f>IF(C38&lt;&gt;C39,SUMIF(C$1:C38,C38,E$1:E38),"")</f>
      </c>
    </row>
    <row r="39" spans="1:12" ht="12.75">
      <c r="A39" s="1" t="s">
        <v>220</v>
      </c>
      <c r="B39" s="2" t="s">
        <v>127</v>
      </c>
      <c r="C39" s="3" t="s">
        <v>128</v>
      </c>
      <c r="D39" s="1" t="s">
        <v>47</v>
      </c>
      <c r="E39" s="1">
        <v>3</v>
      </c>
      <c r="F39" s="1">
        <v>496.43</v>
      </c>
      <c r="G39" s="1">
        <v>1489.29</v>
      </c>
      <c r="H39" s="1" t="s">
        <v>14</v>
      </c>
      <c r="I39" s="1">
        <v>268.07</v>
      </c>
      <c r="J39" s="1">
        <v>1757.36</v>
      </c>
      <c r="K39" s="1"/>
      <c r="L39">
        <f>IF(C39&lt;&gt;C40,SUMIF(C$1:C39,C39,E$1:E39),"")</f>
        <v>6</v>
      </c>
    </row>
    <row r="40" spans="1:12" ht="12.75">
      <c r="A40" s="1" t="s">
        <v>225</v>
      </c>
      <c r="B40" s="2" t="s">
        <v>446</v>
      </c>
      <c r="C40" s="3" t="s">
        <v>226</v>
      </c>
      <c r="D40" s="1" t="s">
        <v>47</v>
      </c>
      <c r="E40" s="1">
        <v>230</v>
      </c>
      <c r="F40" s="1">
        <v>495.88</v>
      </c>
      <c r="G40" s="1">
        <v>114052.4</v>
      </c>
      <c r="H40" s="1" t="s">
        <v>14</v>
      </c>
      <c r="I40" s="1">
        <v>20529.43</v>
      </c>
      <c r="J40" s="1">
        <v>134581.83</v>
      </c>
      <c r="K40" s="1"/>
      <c r="L40">
        <f>IF(C40&lt;&gt;C41,SUMIF(C$1:C40,C40,E$1:E40),"")</f>
        <v>230</v>
      </c>
    </row>
    <row r="41" spans="1:12" ht="12.75">
      <c r="A41" s="1" t="s">
        <v>152</v>
      </c>
      <c r="B41" s="2" t="s">
        <v>153</v>
      </c>
      <c r="C41" s="3" t="s">
        <v>154</v>
      </c>
      <c r="D41" s="1" t="s">
        <v>47</v>
      </c>
      <c r="E41" s="1">
        <v>10</v>
      </c>
      <c r="F41" s="1">
        <v>960.01</v>
      </c>
      <c r="G41" s="1">
        <v>9600.1</v>
      </c>
      <c r="H41" s="1" t="s">
        <v>14</v>
      </c>
      <c r="I41" s="1">
        <v>1728.02</v>
      </c>
      <c r="J41" s="1">
        <v>11328.12</v>
      </c>
      <c r="K41" s="1"/>
      <c r="L41">
        <f>IF(C41&lt;&gt;C42,SUMIF(C$1:C41,C41,E$1:E41),"")</f>
        <v>10</v>
      </c>
    </row>
    <row r="42" spans="1:12" ht="12.75">
      <c r="A42" s="1" t="s">
        <v>400</v>
      </c>
      <c r="B42" s="2" t="s">
        <v>153</v>
      </c>
      <c r="C42" s="3" t="s">
        <v>401</v>
      </c>
      <c r="D42" s="1" t="s">
        <v>47</v>
      </c>
      <c r="E42" s="1">
        <v>3</v>
      </c>
      <c r="F42" s="1">
        <v>2208.29</v>
      </c>
      <c r="G42" s="1">
        <v>6624.87</v>
      </c>
      <c r="H42" s="1" t="s">
        <v>14</v>
      </c>
      <c r="I42" s="1">
        <v>1192.48</v>
      </c>
      <c r="J42" s="1">
        <v>7817.35</v>
      </c>
      <c r="K42" s="1"/>
      <c r="L42">
        <f>IF(C42&lt;&gt;C43,SUMIF(C$1:C42,C42,E$1:E42),"")</f>
        <v>3</v>
      </c>
    </row>
    <row r="43" spans="1:12" ht="12.75">
      <c r="A43" s="1" t="s">
        <v>321</v>
      </c>
      <c r="B43" s="2" t="s">
        <v>448</v>
      </c>
      <c r="C43" s="3" t="s">
        <v>322</v>
      </c>
      <c r="D43" s="1" t="s">
        <v>47</v>
      </c>
      <c r="E43" s="1">
        <v>2</v>
      </c>
      <c r="F43" s="1">
        <v>469.64</v>
      </c>
      <c r="G43" s="1">
        <v>939.28</v>
      </c>
      <c r="H43" s="1" t="s">
        <v>14</v>
      </c>
      <c r="I43" s="1">
        <v>169.07</v>
      </c>
      <c r="J43" s="1">
        <v>1108.35</v>
      </c>
      <c r="K43" s="1"/>
      <c r="L43">
        <f>IF(C43&lt;&gt;C44,SUMIF(C$1:C43,C43,E$1:E43),"")</f>
        <v>2</v>
      </c>
    </row>
    <row r="44" spans="1:12" ht="12.75">
      <c r="A44" s="1" t="s">
        <v>129</v>
      </c>
      <c r="B44" s="2" t="s">
        <v>130</v>
      </c>
      <c r="C44" s="3" t="s">
        <v>131</v>
      </c>
      <c r="D44" s="1" t="s">
        <v>47</v>
      </c>
      <c r="E44" s="1">
        <v>5</v>
      </c>
      <c r="F44" s="1">
        <v>288.7</v>
      </c>
      <c r="G44" s="1">
        <v>1443.5</v>
      </c>
      <c r="H44" s="1" t="s">
        <v>14</v>
      </c>
      <c r="I44" s="1">
        <v>259.83</v>
      </c>
      <c r="J44" s="1">
        <v>1703.33</v>
      </c>
      <c r="K44" s="1"/>
      <c r="L44">
        <f>IF(C44&lt;&gt;C45,SUMIF(C$1:C44,C44,E$1:E44),"")</f>
      </c>
    </row>
    <row r="45" spans="1:12" ht="12.75">
      <c r="A45" s="1" t="s">
        <v>277</v>
      </c>
      <c r="B45" s="2" t="s">
        <v>130</v>
      </c>
      <c r="C45" s="3" t="s">
        <v>131</v>
      </c>
      <c r="D45" s="1" t="s">
        <v>47</v>
      </c>
      <c r="E45" s="1">
        <v>3</v>
      </c>
      <c r="F45" s="1">
        <v>288.7</v>
      </c>
      <c r="G45" s="1">
        <v>866.1</v>
      </c>
      <c r="H45" s="1" t="s">
        <v>14</v>
      </c>
      <c r="I45" s="1">
        <v>155.9</v>
      </c>
      <c r="J45" s="1">
        <v>1022</v>
      </c>
      <c r="K45" s="1"/>
      <c r="L45">
        <f>IF(C45&lt;&gt;C46,SUMIF(C$1:C45,C45,E$1:E45),"")</f>
      </c>
    </row>
    <row r="46" spans="1:12" ht="12.75">
      <c r="A46" s="1" t="s">
        <v>316</v>
      </c>
      <c r="B46" s="2" t="s">
        <v>130</v>
      </c>
      <c r="C46" s="3" t="s">
        <v>131</v>
      </c>
      <c r="D46" s="1" t="s">
        <v>47</v>
      </c>
      <c r="E46" s="1">
        <v>2</v>
      </c>
      <c r="F46" s="1">
        <v>288.7</v>
      </c>
      <c r="G46" s="1">
        <v>577.4</v>
      </c>
      <c r="H46" s="1" t="s">
        <v>14</v>
      </c>
      <c r="I46" s="1">
        <v>103.93</v>
      </c>
      <c r="J46" s="1">
        <v>681.33</v>
      </c>
      <c r="K46" s="1"/>
      <c r="L46">
        <f>IF(C46&lt;&gt;C47,SUMIF(C$1:C46,C46,E$1:E46),"")</f>
        <v>10</v>
      </c>
    </row>
    <row r="47" spans="1:12" ht="12.75">
      <c r="A47" s="1" t="s">
        <v>132</v>
      </c>
      <c r="B47" s="2" t="s">
        <v>133</v>
      </c>
      <c r="C47" s="3" t="s">
        <v>134</v>
      </c>
      <c r="D47" s="1" t="s">
        <v>47</v>
      </c>
      <c r="E47" s="1">
        <v>1</v>
      </c>
      <c r="F47" s="1">
        <v>366.74</v>
      </c>
      <c r="G47" s="1">
        <v>366.74</v>
      </c>
      <c r="H47" s="1" t="s">
        <v>14</v>
      </c>
      <c r="I47" s="1">
        <v>66.01</v>
      </c>
      <c r="J47" s="1">
        <v>432.75</v>
      </c>
      <c r="K47" s="1"/>
      <c r="L47">
        <f>IF(C47&lt;&gt;C48,SUMIF(C$1:C47,C47,E$1:E47),"")</f>
      </c>
    </row>
    <row r="48" spans="1:12" ht="12.75">
      <c r="A48" s="1" t="s">
        <v>221</v>
      </c>
      <c r="B48" s="2" t="s">
        <v>133</v>
      </c>
      <c r="C48" s="3" t="s">
        <v>134</v>
      </c>
      <c r="D48" s="1" t="s">
        <v>47</v>
      </c>
      <c r="E48" s="1">
        <v>3</v>
      </c>
      <c r="F48" s="1">
        <v>366.74</v>
      </c>
      <c r="G48" s="1">
        <v>1100.22</v>
      </c>
      <c r="H48" s="1" t="s">
        <v>14</v>
      </c>
      <c r="I48" s="1">
        <v>198.04</v>
      </c>
      <c r="J48" s="1">
        <v>1298.26</v>
      </c>
      <c r="K48" s="1"/>
      <c r="L48">
        <f>IF(C48&lt;&gt;C49,SUMIF(C$1:C48,C48,E$1:E48),"")</f>
      </c>
    </row>
    <row r="49" spans="1:12" ht="12.75">
      <c r="A49" s="1" t="s">
        <v>278</v>
      </c>
      <c r="B49" s="2" t="s">
        <v>133</v>
      </c>
      <c r="C49" s="3" t="s">
        <v>134</v>
      </c>
      <c r="D49" s="1" t="s">
        <v>47</v>
      </c>
      <c r="E49" s="1">
        <v>3</v>
      </c>
      <c r="F49" s="1">
        <v>366.74</v>
      </c>
      <c r="G49" s="1">
        <v>1100.22</v>
      </c>
      <c r="H49" s="1" t="s">
        <v>14</v>
      </c>
      <c r="I49" s="1">
        <v>198.04</v>
      </c>
      <c r="J49" s="1">
        <v>1298.26</v>
      </c>
      <c r="K49" s="1"/>
      <c r="L49">
        <f>IF(C49&lt;&gt;C50,SUMIF(C$1:C49,C49,E$1:E49),"")</f>
      </c>
    </row>
    <row r="50" spans="1:12" ht="12.75">
      <c r="A50" s="1" t="s">
        <v>317</v>
      </c>
      <c r="B50" s="2" t="s">
        <v>133</v>
      </c>
      <c r="C50" s="3" t="s">
        <v>134</v>
      </c>
      <c r="D50" s="1" t="s">
        <v>47</v>
      </c>
      <c r="E50" s="1">
        <v>2</v>
      </c>
      <c r="F50" s="1">
        <v>366.74</v>
      </c>
      <c r="G50" s="1">
        <v>733.48</v>
      </c>
      <c r="H50" s="1" t="s">
        <v>14</v>
      </c>
      <c r="I50" s="1">
        <v>132.03</v>
      </c>
      <c r="J50" s="1">
        <v>865.51</v>
      </c>
      <c r="K50" s="1"/>
      <c r="L50">
        <f>IF(C50&lt;&gt;C51,SUMIF(C$1:C50,C50,E$1:E50),"")</f>
        <v>9</v>
      </c>
    </row>
    <row r="51" spans="1:12" ht="12.75">
      <c r="A51" s="1" t="s">
        <v>410</v>
      </c>
      <c r="B51" s="2" t="s">
        <v>411</v>
      </c>
      <c r="C51" s="3" t="s">
        <v>412</v>
      </c>
      <c r="D51" s="1" t="s">
        <v>47</v>
      </c>
      <c r="E51" s="1">
        <v>1</v>
      </c>
      <c r="F51" s="1">
        <v>419.98</v>
      </c>
      <c r="G51" s="1">
        <v>419.98</v>
      </c>
      <c r="H51" s="1" t="s">
        <v>14</v>
      </c>
      <c r="I51" s="1">
        <v>75.6</v>
      </c>
      <c r="J51" s="1">
        <v>495.58</v>
      </c>
      <c r="K51" s="1"/>
      <c r="L51">
        <f>IF(C51&lt;&gt;C52,SUMIF(C$1:C51,C51,E$1:E51),"")</f>
        <v>1</v>
      </c>
    </row>
    <row r="52" spans="1:12" ht="12.75">
      <c r="A52" s="1" t="s">
        <v>407</v>
      </c>
      <c r="B52" s="2" t="s">
        <v>408</v>
      </c>
      <c r="C52" s="3" t="s">
        <v>409</v>
      </c>
      <c r="D52" s="1" t="s">
        <v>47</v>
      </c>
      <c r="E52" s="1">
        <v>1</v>
      </c>
      <c r="F52" s="1">
        <v>424.36</v>
      </c>
      <c r="G52" s="1">
        <v>424.36</v>
      </c>
      <c r="H52" s="1" t="s">
        <v>14</v>
      </c>
      <c r="I52" s="1">
        <v>76.38</v>
      </c>
      <c r="J52" s="1">
        <v>500.74</v>
      </c>
      <c r="K52" s="1"/>
      <c r="L52">
        <f>IF(C52&lt;&gt;C53,SUMIF(C$1:C52,C52,E$1:E52),"")</f>
        <v>1</v>
      </c>
    </row>
    <row r="53" spans="1:12" ht="12.75">
      <c r="A53" s="1" t="s">
        <v>135</v>
      </c>
      <c r="B53" s="2" t="s">
        <v>136</v>
      </c>
      <c r="C53" s="3" t="s">
        <v>137</v>
      </c>
      <c r="D53" s="1" t="s">
        <v>47</v>
      </c>
      <c r="E53" s="1">
        <v>3</v>
      </c>
      <c r="F53" s="1">
        <v>489.38</v>
      </c>
      <c r="G53" s="1">
        <v>1468.14</v>
      </c>
      <c r="H53" s="1" t="s">
        <v>14</v>
      </c>
      <c r="I53" s="1">
        <v>264.27</v>
      </c>
      <c r="J53" s="1">
        <v>1732.41</v>
      </c>
      <c r="K53" s="1"/>
      <c r="L53">
        <f>IF(C53&lt;&gt;C54,SUMIF(C$1:C53,C53,E$1:E53),"")</f>
      </c>
    </row>
    <row r="54" spans="1:12" ht="12.75">
      <c r="A54" s="1" t="s">
        <v>222</v>
      </c>
      <c r="B54" s="2" t="s">
        <v>136</v>
      </c>
      <c r="C54" s="3" t="s">
        <v>137</v>
      </c>
      <c r="D54" s="1" t="s">
        <v>47</v>
      </c>
      <c r="E54" s="1">
        <v>3</v>
      </c>
      <c r="F54" s="1">
        <v>489.38</v>
      </c>
      <c r="G54" s="1">
        <v>1468.14</v>
      </c>
      <c r="H54" s="1" t="s">
        <v>14</v>
      </c>
      <c r="I54" s="1">
        <v>264.27</v>
      </c>
      <c r="J54" s="1">
        <v>1732.41</v>
      </c>
      <c r="K54" s="1"/>
      <c r="L54">
        <f>IF(C54&lt;&gt;C55,SUMIF(C$1:C54,C54,E$1:E54),"")</f>
        <v>6</v>
      </c>
    </row>
    <row r="55" spans="1:12" ht="12.75">
      <c r="A55" s="1" t="s">
        <v>138</v>
      </c>
      <c r="B55" s="2" t="s">
        <v>443</v>
      </c>
      <c r="C55" s="3" t="s">
        <v>139</v>
      </c>
      <c r="D55" s="1" t="s">
        <v>47</v>
      </c>
      <c r="E55" s="1">
        <v>3</v>
      </c>
      <c r="F55" s="1">
        <v>567.93</v>
      </c>
      <c r="G55" s="1">
        <v>1703.79</v>
      </c>
      <c r="H55" s="1" t="s">
        <v>14</v>
      </c>
      <c r="I55" s="1">
        <v>306.68</v>
      </c>
      <c r="J55" s="1">
        <v>2010.47</v>
      </c>
      <c r="K55" s="1"/>
      <c r="L55">
        <f>IF(C55&lt;&gt;C56,SUMIF(C$1:C55,C55,E$1:E55),"")</f>
        <v>3</v>
      </c>
    </row>
    <row r="56" spans="1:12" ht="12.75">
      <c r="A56" s="1" t="s">
        <v>30</v>
      </c>
      <c r="B56" s="2" t="s">
        <v>31</v>
      </c>
      <c r="C56" s="3" t="s">
        <v>32</v>
      </c>
      <c r="D56" s="1" t="s">
        <v>13</v>
      </c>
      <c r="E56" s="1">
        <v>129</v>
      </c>
      <c r="F56" s="1">
        <v>211.16</v>
      </c>
      <c r="G56" s="1">
        <v>27239.64</v>
      </c>
      <c r="H56" s="1" t="s">
        <v>14</v>
      </c>
      <c r="I56" s="1">
        <v>4903.14</v>
      </c>
      <c r="J56" s="1">
        <v>32142.78</v>
      </c>
      <c r="K56" s="1"/>
      <c r="L56">
        <f>IF(C56&lt;&gt;C57,SUMIF(C$1:C56,C56,E$1:E56),"")</f>
      </c>
    </row>
    <row r="57" spans="1:12" ht="12.75">
      <c r="A57" s="1" t="s">
        <v>190</v>
      </c>
      <c r="B57" s="2" t="s">
        <v>31</v>
      </c>
      <c r="C57" s="3" t="s">
        <v>32</v>
      </c>
      <c r="D57" s="1" t="s">
        <v>13</v>
      </c>
      <c r="E57" s="1">
        <v>282</v>
      </c>
      <c r="F57" s="1">
        <v>211.16</v>
      </c>
      <c r="G57" s="1">
        <v>59547.12</v>
      </c>
      <c r="H57" s="1" t="s">
        <v>14</v>
      </c>
      <c r="I57" s="1">
        <v>10718.48</v>
      </c>
      <c r="J57" s="1">
        <v>70265.6</v>
      </c>
      <c r="K57" s="1"/>
      <c r="L57">
        <f>IF(C57&lt;&gt;C58,SUMIF(C$1:C57,C57,E$1:E57),"")</f>
      </c>
    </row>
    <row r="58" spans="1:12" ht="12.75">
      <c r="A58" s="1" t="s">
        <v>257</v>
      </c>
      <c r="B58" s="2" t="s">
        <v>31</v>
      </c>
      <c r="C58" s="3" t="s">
        <v>32</v>
      </c>
      <c r="D58" s="1" t="s">
        <v>13</v>
      </c>
      <c r="E58" s="1">
        <v>84</v>
      </c>
      <c r="F58" s="1">
        <v>211.16</v>
      </c>
      <c r="G58" s="1">
        <v>17737.44</v>
      </c>
      <c r="H58" s="1" t="s">
        <v>14</v>
      </c>
      <c r="I58" s="1">
        <v>3192.74</v>
      </c>
      <c r="J58" s="1">
        <v>20930.18</v>
      </c>
      <c r="K58" s="1"/>
      <c r="L58">
        <f>IF(C58&lt;&gt;C59,SUMIF(C$1:C58,C58,E$1:E58),"")</f>
      </c>
    </row>
    <row r="59" spans="1:12" ht="12.75">
      <c r="A59" s="1" t="s">
        <v>295</v>
      </c>
      <c r="B59" s="2" t="s">
        <v>31</v>
      </c>
      <c r="C59" s="3" t="s">
        <v>32</v>
      </c>
      <c r="D59" s="1" t="s">
        <v>13</v>
      </c>
      <c r="E59" s="1">
        <v>45</v>
      </c>
      <c r="F59" s="1">
        <v>211.16</v>
      </c>
      <c r="G59" s="1">
        <v>9502.2</v>
      </c>
      <c r="H59" s="1" t="s">
        <v>14</v>
      </c>
      <c r="I59" s="1">
        <v>1710.4</v>
      </c>
      <c r="J59" s="1">
        <v>11212.6</v>
      </c>
      <c r="K59" s="1"/>
      <c r="L59">
        <f>IF(C59&lt;&gt;C60,SUMIF(C$1:C59,C59,E$1:E59),"")</f>
        <v>540</v>
      </c>
    </row>
    <row r="60" spans="1:12" ht="12.75">
      <c r="A60" s="1" t="s">
        <v>33</v>
      </c>
      <c r="B60" s="2" t="s">
        <v>34</v>
      </c>
      <c r="C60" s="3" t="s">
        <v>35</v>
      </c>
      <c r="D60" s="1" t="s">
        <v>13</v>
      </c>
      <c r="E60" s="1">
        <v>12</v>
      </c>
      <c r="F60" s="1">
        <v>360.34</v>
      </c>
      <c r="G60" s="1">
        <v>4324.08</v>
      </c>
      <c r="H60" s="1" t="s">
        <v>14</v>
      </c>
      <c r="I60" s="1">
        <v>778.33</v>
      </c>
      <c r="J60" s="1">
        <v>5102.41</v>
      </c>
      <c r="K60" s="1"/>
      <c r="L60">
        <f>IF(C60&lt;&gt;C61,SUMIF(C$1:C60,C60,E$1:E60),"")</f>
      </c>
    </row>
    <row r="61" spans="1:12" ht="12.75">
      <c r="A61" s="1" t="s">
        <v>191</v>
      </c>
      <c r="B61" s="2" t="s">
        <v>34</v>
      </c>
      <c r="C61" s="3" t="s">
        <v>35</v>
      </c>
      <c r="D61" s="1" t="s">
        <v>13</v>
      </c>
      <c r="E61" s="1">
        <v>246</v>
      </c>
      <c r="F61" s="1">
        <v>360.34</v>
      </c>
      <c r="G61" s="1">
        <v>88643.64</v>
      </c>
      <c r="H61" s="1" t="s">
        <v>14</v>
      </c>
      <c r="I61" s="1">
        <v>15955.86</v>
      </c>
      <c r="J61" s="1">
        <v>104599.5</v>
      </c>
      <c r="K61" s="1"/>
      <c r="L61">
        <f>IF(C61&lt;&gt;C62,SUMIF(C$1:C61,C61,E$1:E61),"")</f>
      </c>
    </row>
    <row r="62" spans="1:12" ht="12.75">
      <c r="A62" s="1" t="s">
        <v>258</v>
      </c>
      <c r="B62" s="2" t="s">
        <v>34</v>
      </c>
      <c r="C62" s="3" t="s">
        <v>35</v>
      </c>
      <c r="D62" s="1" t="s">
        <v>13</v>
      </c>
      <c r="E62" s="1">
        <v>24</v>
      </c>
      <c r="F62" s="1">
        <v>360.34</v>
      </c>
      <c r="G62" s="1">
        <v>8648.16</v>
      </c>
      <c r="H62" s="1" t="s">
        <v>14</v>
      </c>
      <c r="I62" s="1">
        <v>1556.67</v>
      </c>
      <c r="J62" s="1">
        <v>10204.83</v>
      </c>
      <c r="K62" s="1"/>
      <c r="L62">
        <f>IF(C62&lt;&gt;C63,SUMIF(C$1:C62,C62,E$1:E62),"")</f>
      </c>
    </row>
    <row r="63" spans="1:12" ht="12.75">
      <c r="A63" s="1" t="s">
        <v>296</v>
      </c>
      <c r="B63" s="2" t="s">
        <v>34</v>
      </c>
      <c r="C63" s="3" t="s">
        <v>35</v>
      </c>
      <c r="D63" s="1" t="s">
        <v>13</v>
      </c>
      <c r="E63" s="1">
        <v>3</v>
      </c>
      <c r="F63" s="1">
        <v>360.34</v>
      </c>
      <c r="G63" s="1">
        <v>1081.02</v>
      </c>
      <c r="H63" s="1" t="s">
        <v>14</v>
      </c>
      <c r="I63" s="1">
        <v>194.58</v>
      </c>
      <c r="J63" s="1">
        <v>1275.6</v>
      </c>
      <c r="K63" s="1"/>
      <c r="L63">
        <f>IF(C63&lt;&gt;C64,SUMIF(C$1:C63,C63,E$1:E63),"")</f>
        <v>285</v>
      </c>
    </row>
    <row r="64" spans="1:12" ht="12.75">
      <c r="A64" s="1" t="s">
        <v>27</v>
      </c>
      <c r="B64" s="2" t="s">
        <v>28</v>
      </c>
      <c r="C64" s="3" t="s">
        <v>29</v>
      </c>
      <c r="D64" s="1" t="s">
        <v>13</v>
      </c>
      <c r="E64" s="1">
        <v>27</v>
      </c>
      <c r="F64" s="1">
        <v>154.98</v>
      </c>
      <c r="G64" s="1">
        <v>4184.46</v>
      </c>
      <c r="H64" s="1" t="s">
        <v>14</v>
      </c>
      <c r="I64" s="1">
        <v>753.2</v>
      </c>
      <c r="J64" s="1">
        <v>4937.66</v>
      </c>
      <c r="K64" s="1"/>
      <c r="L64">
        <f>IF(C64&lt;&gt;C65,SUMIF(C$1:C64,C64,E$1:E64),"")</f>
      </c>
    </row>
    <row r="65" spans="1:12" ht="12.75">
      <c r="A65" s="1" t="s">
        <v>189</v>
      </c>
      <c r="B65" s="2" t="s">
        <v>28</v>
      </c>
      <c r="C65" s="3" t="s">
        <v>29</v>
      </c>
      <c r="D65" s="1" t="s">
        <v>13</v>
      </c>
      <c r="E65" s="1">
        <v>459</v>
      </c>
      <c r="F65" s="1">
        <v>154.98</v>
      </c>
      <c r="G65" s="1">
        <v>71135.82</v>
      </c>
      <c r="H65" s="1" t="s">
        <v>14</v>
      </c>
      <c r="I65" s="1">
        <v>12804.45</v>
      </c>
      <c r="J65" s="1">
        <v>83940.27</v>
      </c>
      <c r="K65" s="1"/>
      <c r="L65">
        <f>IF(C65&lt;&gt;C66,SUMIF(C$1:C65,C65,E$1:E65),"")</f>
      </c>
    </row>
    <row r="66" spans="1:12" ht="12.75">
      <c r="A66" s="1" t="s">
        <v>256</v>
      </c>
      <c r="B66" s="2" t="s">
        <v>28</v>
      </c>
      <c r="C66" s="3" t="s">
        <v>29</v>
      </c>
      <c r="D66" s="1" t="s">
        <v>13</v>
      </c>
      <c r="E66" s="1">
        <v>18</v>
      </c>
      <c r="F66" s="1">
        <v>154.98</v>
      </c>
      <c r="G66" s="1">
        <v>2789.64</v>
      </c>
      <c r="H66" s="1" t="s">
        <v>14</v>
      </c>
      <c r="I66" s="1">
        <v>502.14</v>
      </c>
      <c r="J66" s="1">
        <v>3291.78</v>
      </c>
      <c r="K66" s="1"/>
      <c r="L66">
        <f>IF(C66&lt;&gt;C67,SUMIF(C$1:C66,C66,E$1:E66),"")</f>
      </c>
    </row>
    <row r="67" spans="1:12" ht="12.75">
      <c r="A67" s="1" t="s">
        <v>294</v>
      </c>
      <c r="B67" s="2" t="s">
        <v>28</v>
      </c>
      <c r="C67" s="3" t="s">
        <v>29</v>
      </c>
      <c r="D67" s="1" t="s">
        <v>13</v>
      </c>
      <c r="E67" s="1">
        <v>201</v>
      </c>
      <c r="F67" s="1">
        <v>154.98</v>
      </c>
      <c r="G67" s="1">
        <v>31150.98</v>
      </c>
      <c r="H67" s="1" t="s">
        <v>14</v>
      </c>
      <c r="I67" s="1">
        <v>5607.18</v>
      </c>
      <c r="J67" s="1">
        <v>36758.16</v>
      </c>
      <c r="K67" s="1"/>
      <c r="L67">
        <f>IF(C67&lt;&gt;C68,SUMIF(C$1:C67,C67,E$1:E67),"")</f>
        <v>705</v>
      </c>
    </row>
    <row r="68" spans="1:12" ht="12.75">
      <c r="A68" s="1" t="s">
        <v>355</v>
      </c>
      <c r="B68" s="2" t="s">
        <v>356</v>
      </c>
      <c r="C68" s="3" t="s">
        <v>357</v>
      </c>
      <c r="D68" s="1" t="s">
        <v>13</v>
      </c>
      <c r="E68" s="1">
        <v>6</v>
      </c>
      <c r="F68" s="1">
        <v>211.16</v>
      </c>
      <c r="G68" s="1">
        <v>1266.96</v>
      </c>
      <c r="H68" s="1" t="s">
        <v>14</v>
      </c>
      <c r="I68" s="1">
        <v>228.05</v>
      </c>
      <c r="J68" s="1">
        <v>1495.01</v>
      </c>
      <c r="K68" s="1"/>
      <c r="L68">
        <f>IF(C68&lt;&gt;C69,SUMIF(C$1:C68,C68,E$1:E68),"")</f>
        <v>6</v>
      </c>
    </row>
    <row r="69" spans="1:12" ht="12.75">
      <c r="A69" s="1" t="s">
        <v>352</v>
      </c>
      <c r="B69" s="2" t="s">
        <v>353</v>
      </c>
      <c r="C69" s="3" t="s">
        <v>354</v>
      </c>
      <c r="D69" s="1" t="s">
        <v>13</v>
      </c>
      <c r="E69" s="1">
        <v>6</v>
      </c>
      <c r="F69" s="1">
        <v>360.34</v>
      </c>
      <c r="G69" s="1">
        <v>2162.04</v>
      </c>
      <c r="H69" s="1" t="s">
        <v>14</v>
      </c>
      <c r="I69" s="1">
        <v>389.17</v>
      </c>
      <c r="J69" s="1">
        <v>2551.21</v>
      </c>
      <c r="K69" s="1"/>
      <c r="L69">
        <f>IF(C69&lt;&gt;C70,SUMIF(C$1:C69,C69,E$1:E69),"")</f>
        <v>6</v>
      </c>
    </row>
    <row r="70" spans="1:12" ht="12.75">
      <c r="A70" s="1" t="s">
        <v>36</v>
      </c>
      <c r="B70" s="2" t="s">
        <v>37</v>
      </c>
      <c r="C70" s="3" t="s">
        <v>38</v>
      </c>
      <c r="D70" s="1" t="s">
        <v>13</v>
      </c>
      <c r="E70" s="1">
        <v>33</v>
      </c>
      <c r="F70" s="1">
        <v>494.24</v>
      </c>
      <c r="G70" s="1">
        <v>16309.92</v>
      </c>
      <c r="H70" s="1" t="s">
        <v>14</v>
      </c>
      <c r="I70" s="1">
        <v>2935.79</v>
      </c>
      <c r="J70" s="1">
        <v>19245.71</v>
      </c>
      <c r="K70" s="1"/>
      <c r="L70">
        <f>IF(C70&lt;&gt;C71,SUMIF(C$1:C70,C70,E$1:E70),"")</f>
      </c>
    </row>
    <row r="71" spans="1:12" ht="12.75">
      <c r="A71" s="1" t="s">
        <v>192</v>
      </c>
      <c r="B71" s="2" t="s">
        <v>37</v>
      </c>
      <c r="C71" s="3" t="s">
        <v>38</v>
      </c>
      <c r="D71" s="1" t="s">
        <v>13</v>
      </c>
      <c r="E71" s="1">
        <v>228</v>
      </c>
      <c r="F71" s="1">
        <v>494.24</v>
      </c>
      <c r="G71" s="1">
        <v>112686.72</v>
      </c>
      <c r="H71" s="1" t="s">
        <v>14</v>
      </c>
      <c r="I71" s="1">
        <v>20283.61</v>
      </c>
      <c r="J71" s="1">
        <v>132970.33</v>
      </c>
      <c r="K71" s="1"/>
      <c r="L71">
        <f>IF(C71&lt;&gt;C72,SUMIF(C$1:C71,C71,E$1:E71),"")</f>
      </c>
    </row>
    <row r="72" spans="1:12" ht="12.75">
      <c r="A72" s="1" t="s">
        <v>351</v>
      </c>
      <c r="B72" s="2" t="s">
        <v>37</v>
      </c>
      <c r="C72" s="3" t="s">
        <v>38</v>
      </c>
      <c r="D72" s="1" t="s">
        <v>13</v>
      </c>
      <c r="E72" s="1">
        <v>75</v>
      </c>
      <c r="F72" s="1">
        <v>494.24</v>
      </c>
      <c r="G72" s="1">
        <v>37068</v>
      </c>
      <c r="H72" s="1" t="s">
        <v>14</v>
      </c>
      <c r="I72" s="1">
        <v>6672.24</v>
      </c>
      <c r="J72" s="1">
        <v>43740.24</v>
      </c>
      <c r="K72" s="1"/>
      <c r="L72">
        <f>IF(C72&lt;&gt;C73,SUMIF(C$1:C72,C72,E$1:E72),"")</f>
        <v>336</v>
      </c>
    </row>
    <row r="73" spans="1:12" ht="12.75">
      <c r="A73" s="1" t="s">
        <v>39</v>
      </c>
      <c r="B73" s="2" t="s">
        <v>40</v>
      </c>
      <c r="C73" s="3" t="s">
        <v>41</v>
      </c>
      <c r="D73" s="1" t="s">
        <v>13</v>
      </c>
      <c r="E73" s="1">
        <v>96</v>
      </c>
      <c r="F73" s="1">
        <v>637.89</v>
      </c>
      <c r="G73" s="1">
        <v>61237.44</v>
      </c>
      <c r="H73" s="1" t="s">
        <v>14</v>
      </c>
      <c r="I73" s="1">
        <v>11022.74</v>
      </c>
      <c r="J73" s="1">
        <v>72260.18</v>
      </c>
      <c r="K73" s="1"/>
      <c r="L73">
        <f>IF(C73&lt;&gt;C74,SUMIF(C$1:C73,C73,E$1:E73),"")</f>
      </c>
    </row>
    <row r="74" spans="1:12" ht="12.75">
      <c r="A74" s="1" t="s">
        <v>193</v>
      </c>
      <c r="B74" s="2" t="s">
        <v>40</v>
      </c>
      <c r="C74" s="3" t="s">
        <v>41</v>
      </c>
      <c r="D74" s="1" t="s">
        <v>13</v>
      </c>
      <c r="E74" s="1">
        <v>9</v>
      </c>
      <c r="F74" s="1">
        <v>637.89</v>
      </c>
      <c r="G74" s="1">
        <v>5741.01</v>
      </c>
      <c r="H74" s="1" t="s">
        <v>14</v>
      </c>
      <c r="I74" s="1">
        <v>1033.38</v>
      </c>
      <c r="J74" s="1">
        <v>6774.39</v>
      </c>
      <c r="K74" s="1"/>
      <c r="L74">
        <f>IF(C74&lt;&gt;C75,SUMIF(C$1:C74,C74,E$1:E74),"")</f>
        <v>105</v>
      </c>
    </row>
    <row r="75" spans="1:12" ht="12.75">
      <c r="A75" s="1" t="s">
        <v>348</v>
      </c>
      <c r="B75" s="2" t="s">
        <v>349</v>
      </c>
      <c r="C75" s="3" t="s">
        <v>350</v>
      </c>
      <c r="D75" s="1" t="s">
        <v>13</v>
      </c>
      <c r="E75" s="1">
        <v>60</v>
      </c>
      <c r="F75" s="1">
        <v>888.68</v>
      </c>
      <c r="G75" s="1">
        <v>53320.8</v>
      </c>
      <c r="H75" s="1" t="s">
        <v>14</v>
      </c>
      <c r="I75" s="1">
        <v>9597.74</v>
      </c>
      <c r="J75" s="1">
        <v>62918.54</v>
      </c>
      <c r="K75" s="1"/>
      <c r="L75">
        <f>IF(C75&lt;&gt;C76,SUMIF(C$1:C75,C75,E$1:E75),"")</f>
        <v>60</v>
      </c>
    </row>
    <row r="76" spans="1:12" ht="12.75">
      <c r="A76" s="1" t="s">
        <v>140</v>
      </c>
      <c r="B76" s="2" t="s">
        <v>141</v>
      </c>
      <c r="C76" s="3" t="s">
        <v>142</v>
      </c>
      <c r="D76" s="1" t="s">
        <v>47</v>
      </c>
      <c r="E76" s="1">
        <v>1</v>
      </c>
      <c r="F76" s="1">
        <v>335.34</v>
      </c>
      <c r="G76" s="1">
        <v>335.34</v>
      </c>
      <c r="H76" s="1" t="s">
        <v>14</v>
      </c>
      <c r="I76" s="1">
        <v>60.36</v>
      </c>
      <c r="J76" s="1">
        <v>395.7</v>
      </c>
      <c r="K76" s="1"/>
      <c r="L76">
        <f>IF(C76&lt;&gt;C77,SUMIF(C$1:C76,C76,E$1:E76),"")</f>
        <v>1</v>
      </c>
    </row>
    <row r="77" spans="1:12" ht="12.75">
      <c r="A77" s="1" t="s">
        <v>143</v>
      </c>
      <c r="B77" s="2" t="s">
        <v>144</v>
      </c>
      <c r="C77" s="3" t="s">
        <v>145</v>
      </c>
      <c r="D77" s="1" t="s">
        <v>47</v>
      </c>
      <c r="E77" s="1">
        <v>1</v>
      </c>
      <c r="F77" s="1">
        <v>338.9</v>
      </c>
      <c r="G77" s="1">
        <v>338.9</v>
      </c>
      <c r="H77" s="1" t="s">
        <v>14</v>
      </c>
      <c r="I77" s="1">
        <v>61</v>
      </c>
      <c r="J77" s="1">
        <v>399.9</v>
      </c>
      <c r="K77" s="1"/>
      <c r="L77">
        <f>IF(C77&lt;&gt;C78,SUMIF(C$1:C77,C77,E$1:E77),"")</f>
        <v>1</v>
      </c>
    </row>
    <row r="78" spans="1:12" ht="12.75">
      <c r="A78" s="1" t="s">
        <v>146</v>
      </c>
      <c r="B78" s="2" t="s">
        <v>144</v>
      </c>
      <c r="C78" s="3" t="s">
        <v>147</v>
      </c>
      <c r="D78" s="1" t="s">
        <v>47</v>
      </c>
      <c r="E78" s="1">
        <v>4</v>
      </c>
      <c r="F78" s="1">
        <v>390.93</v>
      </c>
      <c r="G78" s="1">
        <v>1563.72</v>
      </c>
      <c r="H78" s="1" t="s">
        <v>14</v>
      </c>
      <c r="I78" s="1">
        <v>281.47</v>
      </c>
      <c r="J78" s="1">
        <v>1845.19</v>
      </c>
      <c r="K78" s="1"/>
      <c r="L78">
        <f>IF(C78&lt;&gt;C79,SUMIF(C$1:C78,C78,E$1:E78),"")</f>
        <v>4</v>
      </c>
    </row>
    <row r="79" spans="1:12" ht="12.75">
      <c r="A79" s="1" t="s">
        <v>148</v>
      </c>
      <c r="B79" s="2" t="s">
        <v>144</v>
      </c>
      <c r="C79" s="3" t="s">
        <v>149</v>
      </c>
      <c r="D79" s="1" t="s">
        <v>47</v>
      </c>
      <c r="E79" s="1">
        <v>1</v>
      </c>
      <c r="F79" s="1">
        <v>539.02</v>
      </c>
      <c r="G79" s="1">
        <v>539.02</v>
      </c>
      <c r="H79" s="1" t="s">
        <v>14</v>
      </c>
      <c r="I79" s="1">
        <v>97.02</v>
      </c>
      <c r="J79" s="1">
        <v>636.04</v>
      </c>
      <c r="K79" s="1"/>
      <c r="L79">
        <f>IF(C79&lt;&gt;C80,SUMIF(C$1:C79,C79,E$1:E79),"")</f>
        <v>1</v>
      </c>
    </row>
    <row r="80" spans="1:12" ht="12.75">
      <c r="A80" s="1" t="s">
        <v>150</v>
      </c>
      <c r="B80" s="2" t="s">
        <v>144</v>
      </c>
      <c r="C80" s="3" t="s">
        <v>151</v>
      </c>
      <c r="D80" s="1" t="s">
        <v>47</v>
      </c>
      <c r="E80" s="1">
        <v>4</v>
      </c>
      <c r="F80" s="1">
        <v>748.87</v>
      </c>
      <c r="G80" s="1">
        <v>2995.48</v>
      </c>
      <c r="H80" s="1" t="s">
        <v>14</v>
      </c>
      <c r="I80" s="1">
        <v>539.19</v>
      </c>
      <c r="J80" s="1">
        <v>3534.67</v>
      </c>
      <c r="K80" s="1"/>
      <c r="L80">
        <f>IF(C80&lt;&gt;C81,SUMIF(C$1:C80,C80,E$1:E80),"")</f>
        <v>4</v>
      </c>
    </row>
    <row r="81" spans="1:12" ht="12.75">
      <c r="A81" s="1" t="s">
        <v>279</v>
      </c>
      <c r="B81" s="2" t="s">
        <v>144</v>
      </c>
      <c r="C81" s="3" t="s">
        <v>147</v>
      </c>
      <c r="D81" s="1" t="s">
        <v>47</v>
      </c>
      <c r="E81" s="1">
        <v>2</v>
      </c>
      <c r="F81" s="1">
        <v>390.93</v>
      </c>
      <c r="G81" s="1">
        <v>781.86</v>
      </c>
      <c r="H81" s="1" t="s">
        <v>14</v>
      </c>
      <c r="I81" s="1">
        <v>140.73</v>
      </c>
      <c r="J81" s="1">
        <v>922.59</v>
      </c>
      <c r="K81" s="1"/>
      <c r="L81">
        <f>IF(C81&lt;&gt;C82,SUMIF(C$1:C81,C81,E$1:E81),"")</f>
        <v>6</v>
      </c>
    </row>
    <row r="82" spans="1:12" ht="12.75">
      <c r="A82" s="1" t="s">
        <v>280</v>
      </c>
      <c r="B82" s="2" t="s">
        <v>144</v>
      </c>
      <c r="C82" s="3" t="s">
        <v>149</v>
      </c>
      <c r="D82" s="1" t="s">
        <v>47</v>
      </c>
      <c r="E82" s="1">
        <v>2</v>
      </c>
      <c r="F82" s="1">
        <v>539.02</v>
      </c>
      <c r="G82" s="1">
        <v>1078.04</v>
      </c>
      <c r="H82" s="1" t="s">
        <v>14</v>
      </c>
      <c r="I82" s="1">
        <v>194.05</v>
      </c>
      <c r="J82" s="1">
        <v>1272.09</v>
      </c>
      <c r="K82" s="1"/>
      <c r="L82">
        <f>IF(C82&lt;&gt;C83,SUMIF(C$1:C82,C82,E$1:E82),"")</f>
        <v>3</v>
      </c>
    </row>
    <row r="83" spans="1:12" ht="12.75">
      <c r="A83" s="1" t="s">
        <v>318</v>
      </c>
      <c r="B83" s="2" t="s">
        <v>144</v>
      </c>
      <c r="C83" s="3" t="s">
        <v>145</v>
      </c>
      <c r="D83" s="1" t="s">
        <v>47</v>
      </c>
      <c r="E83" s="1">
        <v>30</v>
      </c>
      <c r="F83" s="1">
        <v>338.9</v>
      </c>
      <c r="G83" s="1">
        <v>10167</v>
      </c>
      <c r="H83" s="1" t="s">
        <v>14</v>
      </c>
      <c r="I83" s="1">
        <v>1830.06</v>
      </c>
      <c r="J83" s="1">
        <v>11997.06</v>
      </c>
      <c r="K83" s="1"/>
      <c r="L83">
        <f>IF(C83&lt;&gt;C84,SUMIF(C$1:C83,C83,E$1:E83),"")</f>
        <v>31</v>
      </c>
    </row>
    <row r="84" spans="1:12" ht="12.75">
      <c r="A84" s="1" t="s">
        <v>319</v>
      </c>
      <c r="B84" s="2" t="s">
        <v>144</v>
      </c>
      <c r="C84" s="3" t="s">
        <v>147</v>
      </c>
      <c r="D84" s="1" t="s">
        <v>47</v>
      </c>
      <c r="E84" s="1">
        <v>1</v>
      </c>
      <c r="F84" s="1">
        <v>390.93</v>
      </c>
      <c r="G84" s="1">
        <v>390.93</v>
      </c>
      <c r="H84" s="1" t="s">
        <v>14</v>
      </c>
      <c r="I84" s="1">
        <v>70.37</v>
      </c>
      <c r="J84" s="1">
        <v>461.3</v>
      </c>
      <c r="K84" s="1"/>
      <c r="L84">
        <f>IF(C84&lt;&gt;C85,SUMIF(C$1:C84,C84,E$1:E84),"")</f>
        <v>7</v>
      </c>
    </row>
    <row r="85" spans="1:12" ht="12.75">
      <c r="A85" s="1" t="s">
        <v>320</v>
      </c>
      <c r="B85" s="2" t="s">
        <v>144</v>
      </c>
      <c r="C85" s="3" t="s">
        <v>149</v>
      </c>
      <c r="D85" s="1" t="s">
        <v>47</v>
      </c>
      <c r="E85" s="1">
        <v>1</v>
      </c>
      <c r="F85" s="1">
        <v>539.02</v>
      </c>
      <c r="G85" s="1">
        <v>539.02</v>
      </c>
      <c r="H85" s="1" t="s">
        <v>14</v>
      </c>
      <c r="I85" s="1">
        <v>97.02</v>
      </c>
      <c r="J85" s="1">
        <v>636.04</v>
      </c>
      <c r="K85" s="1"/>
      <c r="L85">
        <f>IF(C85&lt;&gt;C86,SUMIF(C$1:C85,C85,E$1:E85),"")</f>
        <v>4</v>
      </c>
    </row>
    <row r="86" spans="1:12" ht="12.75">
      <c r="A86" s="1" t="s">
        <v>402</v>
      </c>
      <c r="B86" s="2" t="s">
        <v>144</v>
      </c>
      <c r="C86" s="3" t="s">
        <v>151</v>
      </c>
      <c r="D86" s="1" t="s">
        <v>47</v>
      </c>
      <c r="E86" s="1">
        <v>3</v>
      </c>
      <c r="F86" s="1">
        <v>748.87</v>
      </c>
      <c r="G86" s="1">
        <v>2246.61</v>
      </c>
      <c r="H86" s="1" t="s">
        <v>14</v>
      </c>
      <c r="I86" s="1">
        <v>404.39</v>
      </c>
      <c r="J86" s="1">
        <v>2651</v>
      </c>
      <c r="K86" s="1"/>
      <c r="L86">
        <f>IF(C86&lt;&gt;C87,SUMIF(C$1:C86,C86,E$1:E86),"")</f>
        <v>7</v>
      </c>
    </row>
    <row r="87" spans="1:12" ht="12.75">
      <c r="A87" s="1" t="s">
        <v>403</v>
      </c>
      <c r="B87" s="2" t="s">
        <v>144</v>
      </c>
      <c r="C87" s="3" t="s">
        <v>149</v>
      </c>
      <c r="D87" s="1" t="s">
        <v>47</v>
      </c>
      <c r="E87" s="1">
        <v>1</v>
      </c>
      <c r="F87" s="1">
        <v>539.02</v>
      </c>
      <c r="G87" s="1">
        <v>539.02</v>
      </c>
      <c r="H87" s="1" t="s">
        <v>14</v>
      </c>
      <c r="I87" s="1">
        <v>97.02</v>
      </c>
      <c r="J87" s="1">
        <v>636.04</v>
      </c>
      <c r="K87" s="1"/>
      <c r="L87">
        <f>IF(C87&lt;&gt;C88,SUMIF(C$1:C87,C87,E$1:E87),"")</f>
        <v>5</v>
      </c>
    </row>
    <row r="88" spans="1:12" ht="12.75">
      <c r="A88" s="1" t="s">
        <v>404</v>
      </c>
      <c r="B88" s="2" t="s">
        <v>405</v>
      </c>
      <c r="C88" s="3" t="s">
        <v>406</v>
      </c>
      <c r="D88" s="1" t="s">
        <v>47</v>
      </c>
      <c r="E88" s="1">
        <v>3</v>
      </c>
      <c r="F88" s="1">
        <v>925.29</v>
      </c>
      <c r="G88" s="1">
        <v>2775.87</v>
      </c>
      <c r="H88" s="1" t="s">
        <v>14</v>
      </c>
      <c r="I88" s="1">
        <v>499.66</v>
      </c>
      <c r="J88" s="1">
        <v>3275.53</v>
      </c>
      <c r="K88" s="1"/>
      <c r="L88">
        <f>IF(C88&lt;&gt;C89,SUMIF(C$1:C88,C88,E$1:E88),"")</f>
        <v>3</v>
      </c>
    </row>
    <row r="89" spans="1:12" ht="12.75">
      <c r="A89" s="1" t="s">
        <v>103</v>
      </c>
      <c r="B89" s="2" t="s">
        <v>438</v>
      </c>
      <c r="C89" s="3" t="s">
        <v>104</v>
      </c>
      <c r="D89" s="1" t="s">
        <v>47</v>
      </c>
      <c r="E89" s="1">
        <v>1</v>
      </c>
      <c r="F89" s="1">
        <v>227.7</v>
      </c>
      <c r="G89" s="1">
        <v>227.7</v>
      </c>
      <c r="H89" s="1" t="s">
        <v>14</v>
      </c>
      <c r="I89" s="1">
        <v>40.99</v>
      </c>
      <c r="J89" s="1">
        <v>268.69</v>
      </c>
      <c r="K89" s="1"/>
      <c r="L89">
        <f>IF(C89&lt;&gt;C90,SUMIF(C$1:C89,C89,E$1:E89),"")</f>
        <v>1</v>
      </c>
    </row>
    <row r="90" spans="1:12" ht="12.75">
      <c r="A90" s="1" t="s">
        <v>107</v>
      </c>
      <c r="B90" s="2" t="s">
        <v>438</v>
      </c>
      <c r="C90" s="3" t="s">
        <v>108</v>
      </c>
      <c r="D90" s="1" t="s">
        <v>47</v>
      </c>
      <c r="E90" s="1">
        <v>1</v>
      </c>
      <c r="F90" s="1">
        <v>410.49</v>
      </c>
      <c r="G90" s="1">
        <v>410.49</v>
      </c>
      <c r="H90" s="1" t="s">
        <v>14</v>
      </c>
      <c r="I90" s="1">
        <v>73.89</v>
      </c>
      <c r="J90" s="1">
        <v>484.38</v>
      </c>
      <c r="K90" s="1"/>
      <c r="L90">
        <f>IF(C90&lt;&gt;C91,SUMIF(C$1:C90,C90,E$1:E90),"")</f>
        <v>1</v>
      </c>
    </row>
    <row r="91" spans="1:12" ht="12.75">
      <c r="A91" s="1" t="s">
        <v>109</v>
      </c>
      <c r="B91" s="2" t="s">
        <v>438</v>
      </c>
      <c r="C91" s="3" t="s">
        <v>110</v>
      </c>
      <c r="D91" s="1" t="s">
        <v>47</v>
      </c>
      <c r="E91" s="1">
        <v>3</v>
      </c>
      <c r="F91" s="1">
        <v>599.18</v>
      </c>
      <c r="G91" s="1">
        <v>1797.54</v>
      </c>
      <c r="H91" s="1" t="s">
        <v>14</v>
      </c>
      <c r="I91" s="1">
        <v>323.56</v>
      </c>
      <c r="J91" s="1">
        <v>2121.1</v>
      </c>
      <c r="K91" s="1"/>
      <c r="L91">
        <f>IF(C91&lt;&gt;C92,SUMIF(C$1:C91,C91,E$1:E91),"")</f>
        <v>3</v>
      </c>
    </row>
    <row r="92" spans="1:12" ht="12.75">
      <c r="A92" s="1" t="s">
        <v>272</v>
      </c>
      <c r="B92" s="2" t="s">
        <v>438</v>
      </c>
      <c r="C92" s="3" t="s">
        <v>104</v>
      </c>
      <c r="D92" s="1" t="s">
        <v>47</v>
      </c>
      <c r="E92" s="1">
        <v>1</v>
      </c>
      <c r="F92" s="1">
        <v>227.7</v>
      </c>
      <c r="G92" s="1">
        <v>227.7</v>
      </c>
      <c r="H92" s="1" t="s">
        <v>14</v>
      </c>
      <c r="I92" s="1">
        <v>40.99</v>
      </c>
      <c r="J92" s="1">
        <v>268.69</v>
      </c>
      <c r="K92" s="1"/>
      <c r="L92">
        <f>IF(C92&lt;&gt;C93,SUMIF(C$1:C92,C92,E$1:E92),"")</f>
      </c>
    </row>
    <row r="93" spans="1:12" ht="12.75">
      <c r="A93" s="1" t="s">
        <v>311</v>
      </c>
      <c r="B93" s="2" t="s">
        <v>438</v>
      </c>
      <c r="C93" s="3" t="s">
        <v>104</v>
      </c>
      <c r="D93" s="1" t="s">
        <v>47</v>
      </c>
      <c r="E93" s="1">
        <v>25</v>
      </c>
      <c r="F93" s="1">
        <v>227.7</v>
      </c>
      <c r="G93" s="1">
        <v>5692.5</v>
      </c>
      <c r="H93" s="1" t="s">
        <v>14</v>
      </c>
      <c r="I93" s="1">
        <v>1024.65</v>
      </c>
      <c r="J93" s="1">
        <v>6717.15</v>
      </c>
      <c r="K93" s="1"/>
      <c r="L93">
        <f>IF(C93&lt;&gt;C94,SUMIF(C$1:C93,C93,E$1:E93),"")</f>
        <v>27</v>
      </c>
    </row>
    <row r="94" spans="1:12" ht="12.75">
      <c r="A94" s="1" t="s">
        <v>396</v>
      </c>
      <c r="B94" s="2" t="s">
        <v>438</v>
      </c>
      <c r="C94" s="3" t="s">
        <v>110</v>
      </c>
      <c r="D94" s="1" t="s">
        <v>47</v>
      </c>
      <c r="E94" s="1">
        <v>4</v>
      </c>
      <c r="F94" s="1">
        <v>599.18</v>
      </c>
      <c r="G94" s="1">
        <v>2396.72</v>
      </c>
      <c r="H94" s="1" t="s">
        <v>14</v>
      </c>
      <c r="I94" s="1">
        <v>431.41</v>
      </c>
      <c r="J94" s="1">
        <v>2828.13</v>
      </c>
      <c r="K94" s="1"/>
      <c r="L94">
        <f>IF(C94&lt;&gt;C95,SUMIF(C$1:C94,C94,E$1:E94),"")</f>
        <v>7</v>
      </c>
    </row>
    <row r="95" spans="1:12" ht="12.75">
      <c r="A95" s="1" t="s">
        <v>399</v>
      </c>
      <c r="B95" s="2" t="s">
        <v>438</v>
      </c>
      <c r="C95" s="3" t="s">
        <v>108</v>
      </c>
      <c r="D95" s="1" t="s">
        <v>47</v>
      </c>
      <c r="E95" s="1">
        <v>1</v>
      </c>
      <c r="F95" s="1">
        <v>410.49</v>
      </c>
      <c r="G95" s="1">
        <v>410.49</v>
      </c>
      <c r="H95" s="1" t="s">
        <v>14</v>
      </c>
      <c r="I95" s="1">
        <v>73.89</v>
      </c>
      <c r="J95" s="1">
        <v>484.38</v>
      </c>
      <c r="K95" s="1"/>
      <c r="L95">
        <f>IF(C95&lt;&gt;C96,SUMIF(C$1:C95,C95,E$1:E95),"")</f>
        <v>2</v>
      </c>
    </row>
    <row r="96" spans="1:12" ht="12.75">
      <c r="A96" s="1" t="s">
        <v>117</v>
      </c>
      <c r="B96" s="2" t="s">
        <v>118</v>
      </c>
      <c r="C96" s="3" t="s">
        <v>119</v>
      </c>
      <c r="D96" s="1" t="s">
        <v>47</v>
      </c>
      <c r="E96" s="1">
        <v>6</v>
      </c>
      <c r="F96" s="1">
        <v>217.48</v>
      </c>
      <c r="G96" s="1">
        <v>1304.88</v>
      </c>
      <c r="H96" s="1" t="s">
        <v>14</v>
      </c>
      <c r="I96" s="1">
        <v>234.88</v>
      </c>
      <c r="J96" s="1">
        <v>1539.76</v>
      </c>
      <c r="K96" s="1"/>
      <c r="L96">
        <f>IF(C96&lt;&gt;C97,SUMIF(C$1:C96,C96,E$1:E96),"")</f>
        <v>6</v>
      </c>
    </row>
    <row r="97" spans="1:12" ht="12.75">
      <c r="A97" s="1" t="s">
        <v>120</v>
      </c>
      <c r="B97" s="2" t="s">
        <v>118</v>
      </c>
      <c r="C97" s="3" t="s">
        <v>121</v>
      </c>
      <c r="D97" s="1" t="s">
        <v>47</v>
      </c>
      <c r="E97" s="1">
        <v>6</v>
      </c>
      <c r="F97" s="1">
        <v>252.18</v>
      </c>
      <c r="G97" s="1">
        <v>1513.08</v>
      </c>
      <c r="H97" s="1" t="s">
        <v>14</v>
      </c>
      <c r="I97" s="1">
        <v>272.35</v>
      </c>
      <c r="J97" s="1">
        <v>1785.43</v>
      </c>
      <c r="K97" s="1"/>
      <c r="L97">
        <f>IF(C97&lt;&gt;C98,SUMIF(C$1:C97,C97,E$1:E97),"")</f>
        <v>6</v>
      </c>
    </row>
    <row r="98" spans="1:12" ht="12.75">
      <c r="A98" s="1" t="s">
        <v>122</v>
      </c>
      <c r="B98" s="2" t="s">
        <v>118</v>
      </c>
      <c r="C98" s="3" t="s">
        <v>123</v>
      </c>
      <c r="D98" s="1" t="s">
        <v>47</v>
      </c>
      <c r="E98" s="1">
        <v>2</v>
      </c>
      <c r="F98" s="1">
        <v>335.34</v>
      </c>
      <c r="G98" s="1">
        <v>670.68</v>
      </c>
      <c r="H98" s="1" t="s">
        <v>14</v>
      </c>
      <c r="I98" s="1">
        <v>120.72</v>
      </c>
      <c r="J98" s="1">
        <v>791.4</v>
      </c>
      <c r="K98" s="1"/>
      <c r="L98">
        <f>IF(C98&lt;&gt;C99,SUMIF(C$1:C98,C98,E$1:E98),"")</f>
        <v>2</v>
      </c>
    </row>
    <row r="99" spans="1:12" ht="12.75">
      <c r="A99" s="1" t="s">
        <v>124</v>
      </c>
      <c r="B99" s="2" t="s">
        <v>118</v>
      </c>
      <c r="C99" s="3" t="s">
        <v>125</v>
      </c>
      <c r="D99" s="1" t="s">
        <v>47</v>
      </c>
      <c r="E99" s="1">
        <v>3</v>
      </c>
      <c r="F99" s="1">
        <v>429.34</v>
      </c>
      <c r="G99" s="1">
        <v>1288.02</v>
      </c>
      <c r="H99" s="1" t="s">
        <v>14</v>
      </c>
      <c r="I99" s="1">
        <v>231.84</v>
      </c>
      <c r="J99" s="1">
        <v>1519.86</v>
      </c>
      <c r="K99" s="1"/>
      <c r="L99">
        <f>IF(C99&lt;&gt;C100,SUMIF(C$1:C99,C99,E$1:E99),"")</f>
        <v>3</v>
      </c>
    </row>
    <row r="100" spans="1:12" ht="12.75">
      <c r="A100" s="1" t="s">
        <v>216</v>
      </c>
      <c r="B100" s="2" t="s">
        <v>118</v>
      </c>
      <c r="C100" s="3" t="s">
        <v>119</v>
      </c>
      <c r="D100" s="1" t="s">
        <v>47</v>
      </c>
      <c r="E100" s="1">
        <v>6</v>
      </c>
      <c r="F100" s="1">
        <v>217.48</v>
      </c>
      <c r="G100" s="1">
        <v>1304.88</v>
      </c>
      <c r="H100" s="1" t="s">
        <v>14</v>
      </c>
      <c r="I100" s="1">
        <v>234.88</v>
      </c>
      <c r="J100" s="1">
        <v>1539.76</v>
      </c>
      <c r="K100" s="1"/>
      <c r="L100">
        <f>IF(C100&lt;&gt;C101,SUMIF(C$1:C100,C100,E$1:E100),"")</f>
        <v>12</v>
      </c>
    </row>
    <row r="101" spans="1:12" ht="12.75">
      <c r="A101" s="1" t="s">
        <v>217</v>
      </c>
      <c r="B101" s="2" t="s">
        <v>118</v>
      </c>
      <c r="C101" s="3" t="s">
        <v>121</v>
      </c>
      <c r="D101" s="1" t="s">
        <v>47</v>
      </c>
      <c r="E101" s="1">
        <v>5</v>
      </c>
      <c r="F101" s="1">
        <v>252.18</v>
      </c>
      <c r="G101" s="1">
        <v>1260.9</v>
      </c>
      <c r="H101" s="1" t="s">
        <v>14</v>
      </c>
      <c r="I101" s="1">
        <v>226.96</v>
      </c>
      <c r="J101" s="1">
        <v>1487.86</v>
      </c>
      <c r="K101" s="1"/>
      <c r="L101">
        <f>IF(C101&lt;&gt;C102,SUMIF(C$1:C101,C101,E$1:E101),"")</f>
        <v>11</v>
      </c>
    </row>
    <row r="102" spans="1:12" ht="12.75">
      <c r="A102" s="1" t="s">
        <v>218</v>
      </c>
      <c r="B102" s="2" t="s">
        <v>118</v>
      </c>
      <c r="C102" s="3" t="s">
        <v>123</v>
      </c>
      <c r="D102" s="1" t="s">
        <v>47</v>
      </c>
      <c r="E102" s="1">
        <v>2</v>
      </c>
      <c r="F102" s="1">
        <v>335.34</v>
      </c>
      <c r="G102" s="1">
        <v>670.68</v>
      </c>
      <c r="H102" s="1" t="s">
        <v>14</v>
      </c>
      <c r="I102" s="1">
        <v>120.72</v>
      </c>
      <c r="J102" s="1">
        <v>791.4</v>
      </c>
      <c r="K102" s="1"/>
      <c r="L102">
        <f>IF(C102&lt;&gt;C103,SUMIF(C$1:C102,C102,E$1:E102),"")</f>
        <v>4</v>
      </c>
    </row>
    <row r="103" spans="1:12" ht="12.75">
      <c r="A103" s="1" t="s">
        <v>219</v>
      </c>
      <c r="B103" s="2" t="s">
        <v>118</v>
      </c>
      <c r="C103" s="3" t="s">
        <v>125</v>
      </c>
      <c r="D103" s="1" t="s">
        <v>47</v>
      </c>
      <c r="E103" s="1">
        <v>3</v>
      </c>
      <c r="F103" s="1">
        <v>429.34</v>
      </c>
      <c r="G103" s="1">
        <v>1288.02</v>
      </c>
      <c r="H103" s="1" t="s">
        <v>14</v>
      </c>
      <c r="I103" s="1">
        <v>231.84</v>
      </c>
      <c r="J103" s="1">
        <v>1519.86</v>
      </c>
      <c r="K103" s="1"/>
      <c r="L103">
        <f>IF(C103&lt;&gt;C104,SUMIF(C$1:C103,C103,E$1:E103),"")</f>
        <v>6</v>
      </c>
    </row>
    <row r="104" spans="1:12" ht="12.75">
      <c r="A104" s="1" t="s">
        <v>274</v>
      </c>
      <c r="B104" s="2" t="s">
        <v>118</v>
      </c>
      <c r="C104" s="3" t="s">
        <v>119</v>
      </c>
      <c r="D104" s="1" t="s">
        <v>47</v>
      </c>
      <c r="E104" s="1">
        <v>3</v>
      </c>
      <c r="F104" s="1">
        <v>217.48</v>
      </c>
      <c r="G104" s="1">
        <v>652.44</v>
      </c>
      <c r="H104" s="1" t="s">
        <v>14</v>
      </c>
      <c r="I104" s="1">
        <v>117.44</v>
      </c>
      <c r="J104" s="1">
        <v>769.88</v>
      </c>
      <c r="K104" s="1"/>
      <c r="L104">
        <f>IF(C104&lt;&gt;C105,SUMIF(C$1:C104,C104,E$1:E104),"")</f>
        <v>15</v>
      </c>
    </row>
    <row r="105" spans="1:12" ht="12.75">
      <c r="A105" s="1" t="s">
        <v>275</v>
      </c>
      <c r="B105" s="2" t="s">
        <v>118</v>
      </c>
      <c r="C105" s="3" t="s">
        <v>121</v>
      </c>
      <c r="D105" s="1" t="s">
        <v>47</v>
      </c>
      <c r="E105" s="1">
        <v>2</v>
      </c>
      <c r="F105" s="1">
        <v>252.18</v>
      </c>
      <c r="G105" s="1">
        <v>504.36</v>
      </c>
      <c r="H105" s="1" t="s">
        <v>14</v>
      </c>
      <c r="I105" s="1">
        <v>90.78</v>
      </c>
      <c r="J105" s="1">
        <v>595.14</v>
      </c>
      <c r="K105" s="1"/>
      <c r="L105">
        <f>IF(C105&lt;&gt;C106,SUMIF(C$1:C105,C105,E$1:E105),"")</f>
        <v>13</v>
      </c>
    </row>
    <row r="106" spans="1:12" ht="12.75">
      <c r="A106" s="1" t="s">
        <v>276</v>
      </c>
      <c r="B106" s="2" t="s">
        <v>118</v>
      </c>
      <c r="C106" s="3" t="s">
        <v>123</v>
      </c>
      <c r="D106" s="1" t="s">
        <v>47</v>
      </c>
      <c r="E106" s="1">
        <v>1</v>
      </c>
      <c r="F106" s="1">
        <v>335.34</v>
      </c>
      <c r="G106" s="1">
        <v>335.34</v>
      </c>
      <c r="H106" s="1" t="s">
        <v>14</v>
      </c>
      <c r="I106" s="1">
        <v>60.36</v>
      </c>
      <c r="J106" s="1">
        <v>395.7</v>
      </c>
      <c r="K106" s="1"/>
      <c r="L106">
        <f>IF(C106&lt;&gt;C107,SUMIF(C$1:C106,C106,E$1:E106),"")</f>
        <v>5</v>
      </c>
    </row>
    <row r="107" spans="1:12" ht="12.75">
      <c r="A107" s="1" t="s">
        <v>313</v>
      </c>
      <c r="B107" s="2" t="s">
        <v>118</v>
      </c>
      <c r="C107" s="3" t="s">
        <v>119</v>
      </c>
      <c r="D107" s="1" t="s">
        <v>47</v>
      </c>
      <c r="E107" s="1">
        <v>5</v>
      </c>
      <c r="F107" s="1">
        <v>217.48</v>
      </c>
      <c r="G107" s="1">
        <v>1087.4</v>
      </c>
      <c r="H107" s="1" t="s">
        <v>14</v>
      </c>
      <c r="I107" s="1">
        <v>195.73</v>
      </c>
      <c r="J107" s="1">
        <v>1283.13</v>
      </c>
      <c r="K107" s="1"/>
      <c r="L107">
        <f>IF(C107&lt;&gt;C108,SUMIF(C$1:C107,C107,E$1:E107),"")</f>
        <v>20</v>
      </c>
    </row>
    <row r="108" spans="1:12" ht="12.75">
      <c r="A108" s="1" t="s">
        <v>314</v>
      </c>
      <c r="B108" s="2" t="s">
        <v>118</v>
      </c>
      <c r="C108" s="3" t="s">
        <v>121</v>
      </c>
      <c r="D108" s="1" t="s">
        <v>47</v>
      </c>
      <c r="E108" s="1">
        <v>4</v>
      </c>
      <c r="F108" s="1">
        <v>252.18</v>
      </c>
      <c r="G108" s="1">
        <v>1008.72</v>
      </c>
      <c r="H108" s="1" t="s">
        <v>14</v>
      </c>
      <c r="I108" s="1">
        <v>181.57</v>
      </c>
      <c r="J108" s="1">
        <v>1190.29</v>
      </c>
      <c r="K108" s="1"/>
      <c r="L108">
        <f>IF(C108&lt;&gt;C109,SUMIF(C$1:C108,C108,E$1:E108),"")</f>
        <v>17</v>
      </c>
    </row>
    <row r="109" spans="1:12" ht="12.75">
      <c r="A109" s="1" t="s">
        <v>315</v>
      </c>
      <c r="B109" s="2" t="s">
        <v>118</v>
      </c>
      <c r="C109" s="3" t="s">
        <v>123</v>
      </c>
      <c r="D109" s="1" t="s">
        <v>47</v>
      </c>
      <c r="E109" s="1">
        <v>1</v>
      </c>
      <c r="F109" s="1">
        <v>335.34</v>
      </c>
      <c r="G109" s="1">
        <v>335.34</v>
      </c>
      <c r="H109" s="1" t="s">
        <v>14</v>
      </c>
      <c r="I109" s="1">
        <v>60.36</v>
      </c>
      <c r="J109" s="1">
        <v>395.7</v>
      </c>
      <c r="K109" s="1"/>
      <c r="L109">
        <f>IF(C109&lt;&gt;C110,SUMIF(C$1:C109,C109,E$1:E109),"")</f>
        <v>6</v>
      </c>
    </row>
    <row r="110" spans="1:12" ht="12.75">
      <c r="A110" s="1" t="s">
        <v>223</v>
      </c>
      <c r="B110" s="2" t="s">
        <v>445</v>
      </c>
      <c r="C110" s="3" t="s">
        <v>224</v>
      </c>
      <c r="D110" s="1" t="s">
        <v>47</v>
      </c>
      <c r="E110" s="1">
        <v>5</v>
      </c>
      <c r="F110" s="1">
        <v>377.14</v>
      </c>
      <c r="G110" s="1">
        <v>1885.7</v>
      </c>
      <c r="H110" s="1" t="s">
        <v>14</v>
      </c>
      <c r="I110" s="1">
        <v>339.43</v>
      </c>
      <c r="J110" s="1">
        <v>2225.13</v>
      </c>
      <c r="K110" s="1"/>
      <c r="L110">
        <f>IF(C110&lt;&gt;C111,SUMIF(C$1:C110,C110,E$1:E110),"")</f>
        <v>5</v>
      </c>
    </row>
    <row r="111" spans="1:12" ht="12.75">
      <c r="A111" s="1" t="s">
        <v>21</v>
      </c>
      <c r="B111" s="2" t="s">
        <v>22</v>
      </c>
      <c r="C111" s="3" t="s">
        <v>23</v>
      </c>
      <c r="D111" s="1" t="s">
        <v>13</v>
      </c>
      <c r="E111" s="1">
        <v>33</v>
      </c>
      <c r="F111" s="1">
        <v>693.35</v>
      </c>
      <c r="G111" s="1">
        <v>22880.55</v>
      </c>
      <c r="H111" s="1" t="s">
        <v>14</v>
      </c>
      <c r="I111" s="1">
        <v>4118.5</v>
      </c>
      <c r="J111" s="1">
        <v>26999.05</v>
      </c>
      <c r="K111" s="1"/>
      <c r="L111">
        <f>IF(C111&lt;&gt;C112,SUMIF(C$1:C111,C111,E$1:E111),"")</f>
      </c>
    </row>
    <row r="112" spans="1:12" ht="12.75">
      <c r="A112" s="1" t="s">
        <v>187</v>
      </c>
      <c r="B112" s="2" t="s">
        <v>22</v>
      </c>
      <c r="C112" s="3" t="s">
        <v>23</v>
      </c>
      <c r="D112" s="1" t="s">
        <v>13</v>
      </c>
      <c r="E112" s="1">
        <v>228</v>
      </c>
      <c r="F112" s="1">
        <v>693.35</v>
      </c>
      <c r="G112" s="1">
        <v>158083.8</v>
      </c>
      <c r="H112" s="1" t="s">
        <v>14</v>
      </c>
      <c r="I112" s="1">
        <v>28455.08</v>
      </c>
      <c r="J112" s="1">
        <v>186538.88</v>
      </c>
      <c r="K112" s="1"/>
      <c r="L112">
        <f>IF(C112&lt;&gt;C113,SUMIF(C$1:C112,C112,E$1:E112),"")</f>
        <v>261</v>
      </c>
    </row>
    <row r="113" spans="1:12" ht="12.75">
      <c r="A113" s="1" t="s">
        <v>24</v>
      </c>
      <c r="B113" s="2" t="s">
        <v>25</v>
      </c>
      <c r="C113" s="3" t="s">
        <v>26</v>
      </c>
      <c r="D113" s="1" t="s">
        <v>13</v>
      </c>
      <c r="E113" s="1">
        <v>96</v>
      </c>
      <c r="F113" s="1">
        <v>864.74</v>
      </c>
      <c r="G113" s="1">
        <v>83015.04</v>
      </c>
      <c r="H113" s="1" t="s">
        <v>14</v>
      </c>
      <c r="I113" s="1">
        <v>14942.71</v>
      </c>
      <c r="J113" s="1">
        <v>97957.75</v>
      </c>
      <c r="K113" s="1"/>
      <c r="L113">
        <f>IF(C113&lt;&gt;C114,SUMIF(C$1:C113,C113,E$1:E113),"")</f>
      </c>
    </row>
    <row r="114" spans="1:12" ht="12.75">
      <c r="A114" s="1" t="s">
        <v>188</v>
      </c>
      <c r="B114" s="2" t="s">
        <v>25</v>
      </c>
      <c r="C114" s="3" t="s">
        <v>26</v>
      </c>
      <c r="D114" s="1" t="s">
        <v>13</v>
      </c>
      <c r="E114" s="1">
        <v>9</v>
      </c>
      <c r="F114" s="1">
        <v>864.74</v>
      </c>
      <c r="G114" s="1">
        <v>7782.66</v>
      </c>
      <c r="H114" s="1" t="s">
        <v>14</v>
      </c>
      <c r="I114" s="1">
        <v>1400.88</v>
      </c>
      <c r="J114" s="1">
        <v>9183.54</v>
      </c>
      <c r="K114" s="1"/>
      <c r="L114">
        <f>IF(C114&lt;&gt;C115,SUMIF(C$1:C114,C114,E$1:E114),"")</f>
        <v>105</v>
      </c>
    </row>
    <row r="115" spans="1:12" ht="12.75">
      <c r="A115" s="1" t="s">
        <v>346</v>
      </c>
      <c r="B115" s="2" t="s">
        <v>449</v>
      </c>
      <c r="C115" s="3" t="s">
        <v>347</v>
      </c>
      <c r="D115" s="1" t="s">
        <v>13</v>
      </c>
      <c r="E115" s="1">
        <v>6</v>
      </c>
      <c r="F115" s="1">
        <v>578.96</v>
      </c>
      <c r="G115" s="1">
        <v>3473.76</v>
      </c>
      <c r="H115" s="1" t="s">
        <v>14</v>
      </c>
      <c r="I115" s="1">
        <v>625.28</v>
      </c>
      <c r="J115" s="1">
        <v>4099.04</v>
      </c>
      <c r="K115" s="1"/>
      <c r="L115">
        <f>IF(C115&lt;&gt;C116,SUMIF(C$1:C115,C115,E$1:E115),"")</f>
        <v>6</v>
      </c>
    </row>
    <row r="116" spans="1:12" ht="12.75">
      <c r="A116" s="1" t="s">
        <v>15</v>
      </c>
      <c r="B116" s="2" t="s">
        <v>16</v>
      </c>
      <c r="C116" s="3" t="s">
        <v>17</v>
      </c>
      <c r="D116" s="1" t="s">
        <v>13</v>
      </c>
      <c r="E116" s="1">
        <v>129</v>
      </c>
      <c r="F116" s="1">
        <v>328.77</v>
      </c>
      <c r="G116" s="1">
        <v>42411.33</v>
      </c>
      <c r="H116" s="1" t="s">
        <v>14</v>
      </c>
      <c r="I116" s="1">
        <v>7634.04</v>
      </c>
      <c r="J116" s="1">
        <v>50045.37</v>
      </c>
      <c r="K116" s="1"/>
      <c r="L116">
        <f>IF(C116&lt;&gt;C117,SUMIF(C$1:C116,C116,E$1:E116),"")</f>
      </c>
    </row>
    <row r="117" spans="1:12" ht="12.75">
      <c r="A117" s="1" t="s">
        <v>185</v>
      </c>
      <c r="B117" s="2" t="s">
        <v>16</v>
      </c>
      <c r="C117" s="3" t="s">
        <v>17</v>
      </c>
      <c r="D117" s="1" t="s">
        <v>13</v>
      </c>
      <c r="E117" s="1">
        <v>282</v>
      </c>
      <c r="F117" s="1">
        <v>328.77</v>
      </c>
      <c r="G117" s="1">
        <v>92713.14</v>
      </c>
      <c r="H117" s="1" t="s">
        <v>14</v>
      </c>
      <c r="I117" s="1">
        <v>16688.37</v>
      </c>
      <c r="J117" s="1">
        <v>109401.51</v>
      </c>
      <c r="K117" s="1"/>
      <c r="L117">
        <f>IF(C117&lt;&gt;C118,SUMIF(C$1:C117,C117,E$1:E117),"")</f>
      </c>
    </row>
    <row r="118" spans="1:12" ht="12.75">
      <c r="A118" s="1" t="s">
        <v>254</v>
      </c>
      <c r="B118" s="2" t="s">
        <v>16</v>
      </c>
      <c r="C118" s="3" t="s">
        <v>17</v>
      </c>
      <c r="D118" s="1" t="s">
        <v>13</v>
      </c>
      <c r="E118" s="1">
        <v>84</v>
      </c>
      <c r="F118" s="1">
        <v>328.77</v>
      </c>
      <c r="G118" s="1">
        <v>27616.68</v>
      </c>
      <c r="H118" s="1" t="s">
        <v>14</v>
      </c>
      <c r="I118" s="1">
        <v>4971</v>
      </c>
      <c r="J118" s="1">
        <v>32587.68</v>
      </c>
      <c r="K118" s="1"/>
      <c r="L118">
        <f>IF(C118&lt;&gt;C119,SUMIF(C$1:C118,C118,E$1:E118),"")</f>
      </c>
    </row>
    <row r="119" spans="1:12" ht="12.75">
      <c r="A119" s="1" t="s">
        <v>292</v>
      </c>
      <c r="B119" s="2" t="s">
        <v>16</v>
      </c>
      <c r="C119" s="3" t="s">
        <v>17</v>
      </c>
      <c r="D119" s="1" t="s">
        <v>13</v>
      </c>
      <c r="E119" s="1">
        <v>45</v>
      </c>
      <c r="F119" s="1">
        <v>328.77</v>
      </c>
      <c r="G119" s="1">
        <v>14794.65</v>
      </c>
      <c r="H119" s="1" t="s">
        <v>14</v>
      </c>
      <c r="I119" s="1">
        <v>2663.04</v>
      </c>
      <c r="J119" s="1">
        <v>17457.69</v>
      </c>
      <c r="K119" s="1"/>
      <c r="L119">
        <f>IF(C119&lt;&gt;C120,SUMIF(C$1:C119,C119,E$1:E119),"")</f>
        <v>540</v>
      </c>
    </row>
    <row r="120" spans="1:12" ht="12.75">
      <c r="A120" s="1" t="s">
        <v>343</v>
      </c>
      <c r="B120" s="2" t="s">
        <v>344</v>
      </c>
      <c r="C120" s="3" t="s">
        <v>345</v>
      </c>
      <c r="D120" s="1" t="s">
        <v>13</v>
      </c>
      <c r="E120" s="1">
        <v>6</v>
      </c>
      <c r="F120" s="1">
        <v>736.89</v>
      </c>
      <c r="G120" s="1">
        <v>4421.34</v>
      </c>
      <c r="H120" s="1" t="s">
        <v>14</v>
      </c>
      <c r="I120" s="1">
        <v>795.84</v>
      </c>
      <c r="J120" s="1">
        <v>5217.18</v>
      </c>
      <c r="K120" s="1"/>
      <c r="L120">
        <f>IF(C120&lt;&gt;C121,SUMIF(C$1:C120,C120,E$1:E120),"")</f>
        <v>6</v>
      </c>
    </row>
    <row r="121" spans="1:12" ht="12.75">
      <c r="A121" s="1" t="s">
        <v>18</v>
      </c>
      <c r="B121" s="2" t="s">
        <v>19</v>
      </c>
      <c r="C121" s="3" t="s">
        <v>20</v>
      </c>
      <c r="D121" s="1" t="s">
        <v>13</v>
      </c>
      <c r="E121" s="1">
        <v>12</v>
      </c>
      <c r="F121" s="1">
        <v>468.46</v>
      </c>
      <c r="G121" s="1">
        <v>5621.52</v>
      </c>
      <c r="H121" s="1" t="s">
        <v>14</v>
      </c>
      <c r="I121" s="1">
        <v>1011.87</v>
      </c>
      <c r="J121" s="1">
        <v>6633.39</v>
      </c>
      <c r="K121" s="1"/>
      <c r="L121">
        <f>IF(C121&lt;&gt;C122,SUMIF(C$1:C121,C121,E$1:E121),"")</f>
      </c>
    </row>
    <row r="122" spans="1:12" ht="12.75">
      <c r="A122" s="1" t="s">
        <v>186</v>
      </c>
      <c r="B122" s="2" t="s">
        <v>19</v>
      </c>
      <c r="C122" s="3" t="s">
        <v>20</v>
      </c>
      <c r="D122" s="1" t="s">
        <v>13</v>
      </c>
      <c r="E122" s="1">
        <v>246</v>
      </c>
      <c r="F122" s="1">
        <v>468.46</v>
      </c>
      <c r="G122" s="1">
        <v>115241.16</v>
      </c>
      <c r="H122" s="1" t="s">
        <v>14</v>
      </c>
      <c r="I122" s="1">
        <v>20743.41</v>
      </c>
      <c r="J122" s="1">
        <v>135984.57</v>
      </c>
      <c r="K122" s="1"/>
      <c r="L122">
        <f>IF(C122&lt;&gt;C123,SUMIF(C$1:C122,C122,E$1:E122),"")</f>
      </c>
    </row>
    <row r="123" spans="1:12" ht="12.75">
      <c r="A123" s="1" t="s">
        <v>255</v>
      </c>
      <c r="B123" s="2" t="s">
        <v>19</v>
      </c>
      <c r="C123" s="3" t="s">
        <v>20</v>
      </c>
      <c r="D123" s="1" t="s">
        <v>13</v>
      </c>
      <c r="E123" s="1">
        <v>24</v>
      </c>
      <c r="F123" s="1">
        <v>468.46</v>
      </c>
      <c r="G123" s="1">
        <v>11243.04</v>
      </c>
      <c r="H123" s="1" t="s">
        <v>14</v>
      </c>
      <c r="I123" s="1">
        <v>2023.75</v>
      </c>
      <c r="J123" s="1">
        <v>13266.79</v>
      </c>
      <c r="K123" s="1"/>
      <c r="L123">
        <f>IF(C123&lt;&gt;C124,SUMIF(C$1:C123,C123,E$1:E123),"")</f>
      </c>
    </row>
    <row r="124" spans="1:12" ht="12.75">
      <c r="A124" s="1" t="s">
        <v>293</v>
      </c>
      <c r="B124" s="2" t="s">
        <v>19</v>
      </c>
      <c r="C124" s="3" t="s">
        <v>20</v>
      </c>
      <c r="D124" s="1" t="s">
        <v>13</v>
      </c>
      <c r="E124" s="1">
        <v>3</v>
      </c>
      <c r="F124" s="1">
        <v>468.46</v>
      </c>
      <c r="G124" s="1">
        <v>1405.38</v>
      </c>
      <c r="H124" s="1" t="s">
        <v>14</v>
      </c>
      <c r="I124" s="1">
        <v>252.97</v>
      </c>
      <c r="J124" s="1">
        <v>1658.35</v>
      </c>
      <c r="K124" s="1"/>
      <c r="L124">
        <f>IF(C124&lt;&gt;C125,SUMIF(C$1:C124,C124,E$1:E124),"")</f>
        <v>285</v>
      </c>
    </row>
    <row r="125" spans="1:12" ht="12.75">
      <c r="A125" s="1" t="s">
        <v>340</v>
      </c>
      <c r="B125" s="2" t="s">
        <v>341</v>
      </c>
      <c r="C125" s="3" t="s">
        <v>342</v>
      </c>
      <c r="D125" s="1" t="s">
        <v>13</v>
      </c>
      <c r="E125" s="1">
        <v>75</v>
      </c>
      <c r="F125" s="1">
        <v>992.5</v>
      </c>
      <c r="G125" s="1">
        <v>74437.5</v>
      </c>
      <c r="H125" s="1" t="s">
        <v>14</v>
      </c>
      <c r="I125" s="1">
        <v>13398.75</v>
      </c>
      <c r="J125" s="1">
        <v>87836.25</v>
      </c>
      <c r="K125" s="1"/>
      <c r="L125">
        <f>IF(C125&lt;&gt;C126,SUMIF(C$1:C125,C125,E$1:E125),"")</f>
        <v>75</v>
      </c>
    </row>
    <row r="126" spans="1:12" ht="12.75">
      <c r="A126" s="1" t="s">
        <v>10</v>
      </c>
      <c r="B126" s="2" t="s">
        <v>11</v>
      </c>
      <c r="C126" s="3" t="s">
        <v>12</v>
      </c>
      <c r="D126" s="1" t="s">
        <v>13</v>
      </c>
      <c r="E126" s="1">
        <v>27</v>
      </c>
      <c r="F126" s="1">
        <v>262.42</v>
      </c>
      <c r="G126" s="1">
        <v>7085.34</v>
      </c>
      <c r="H126" s="1" t="s">
        <v>14</v>
      </c>
      <c r="I126" s="1">
        <v>1275.36</v>
      </c>
      <c r="J126" s="1">
        <v>8360.7</v>
      </c>
      <c r="K126" s="1"/>
      <c r="L126">
        <f>IF(C126&lt;&gt;C127,SUMIF(C$1:C126,C126,E$1:E126),"")</f>
      </c>
    </row>
    <row r="127" spans="1:12" ht="12.75">
      <c r="A127" s="1" t="s">
        <v>184</v>
      </c>
      <c r="B127" s="2" t="s">
        <v>11</v>
      </c>
      <c r="C127" s="3" t="s">
        <v>12</v>
      </c>
      <c r="D127" s="1" t="s">
        <v>13</v>
      </c>
      <c r="E127" s="1">
        <v>459</v>
      </c>
      <c r="F127" s="1">
        <v>262.42</v>
      </c>
      <c r="G127" s="1">
        <v>120450.78</v>
      </c>
      <c r="H127" s="1" t="s">
        <v>14</v>
      </c>
      <c r="I127" s="1">
        <v>21681.14</v>
      </c>
      <c r="J127" s="1">
        <v>142131.92</v>
      </c>
      <c r="K127" s="1"/>
      <c r="L127">
        <f>IF(C127&lt;&gt;C128,SUMIF(C$1:C127,C127,E$1:E127),"")</f>
      </c>
    </row>
    <row r="128" spans="1:12" ht="12.75">
      <c r="A128" s="1" t="s">
        <v>253</v>
      </c>
      <c r="B128" s="2" t="s">
        <v>11</v>
      </c>
      <c r="C128" s="3" t="s">
        <v>12</v>
      </c>
      <c r="D128" s="1" t="s">
        <v>13</v>
      </c>
      <c r="E128" s="1">
        <v>18</v>
      </c>
      <c r="F128" s="1">
        <v>262.42</v>
      </c>
      <c r="G128" s="1">
        <v>4723.56</v>
      </c>
      <c r="H128" s="1" t="s">
        <v>14</v>
      </c>
      <c r="I128" s="1">
        <v>850.24</v>
      </c>
      <c r="J128" s="1">
        <v>5573.8</v>
      </c>
      <c r="K128" s="1"/>
      <c r="L128">
        <f>IF(C128&lt;&gt;C129,SUMIF(C$1:C128,C128,E$1:E128),"")</f>
      </c>
    </row>
    <row r="129" spans="1:12" ht="12.75">
      <c r="A129" s="1" t="s">
        <v>291</v>
      </c>
      <c r="B129" s="2" t="s">
        <v>11</v>
      </c>
      <c r="C129" s="3" t="s">
        <v>12</v>
      </c>
      <c r="D129" s="1" t="s">
        <v>13</v>
      </c>
      <c r="E129" s="1">
        <v>201</v>
      </c>
      <c r="F129" s="1">
        <v>262.42</v>
      </c>
      <c r="G129" s="1">
        <v>52746.42</v>
      </c>
      <c r="H129" s="1" t="s">
        <v>14</v>
      </c>
      <c r="I129" s="1">
        <v>9494.36</v>
      </c>
      <c r="J129" s="1">
        <v>62240.78</v>
      </c>
      <c r="K129" s="1"/>
      <c r="L129">
        <f>IF(C129&lt;&gt;C130,SUMIF(C$1:C129,C129,E$1:E129),"")</f>
        <v>705</v>
      </c>
    </row>
    <row r="130" spans="1:12" ht="12.75">
      <c r="A130" s="1" t="s">
        <v>337</v>
      </c>
      <c r="B130" s="2" t="s">
        <v>338</v>
      </c>
      <c r="C130" s="3" t="s">
        <v>339</v>
      </c>
      <c r="D130" s="1" t="s">
        <v>13</v>
      </c>
      <c r="E130" s="1">
        <v>60</v>
      </c>
      <c r="F130" s="1">
        <v>1814.39</v>
      </c>
      <c r="G130" s="1">
        <v>108863.4</v>
      </c>
      <c r="H130" s="1" t="s">
        <v>14</v>
      </c>
      <c r="I130" s="1">
        <v>19595.41</v>
      </c>
      <c r="J130" s="1">
        <v>128458.81</v>
      </c>
      <c r="K130" s="1"/>
      <c r="L130">
        <f>IF(C130&lt;&gt;C131,SUMIF(C$1:C130,C130,E$1:E130),"")</f>
        <v>60</v>
      </c>
    </row>
    <row r="131" spans="1:12" ht="12.75">
      <c r="A131" s="1" t="s">
        <v>0</v>
      </c>
      <c r="B131" s="2" t="s">
        <v>1</v>
      </c>
      <c r="C131" s="3" t="s">
        <v>2</v>
      </c>
      <c r="D131" s="1" t="s">
        <v>425</v>
      </c>
      <c r="E131" s="1" t="s">
        <v>3</v>
      </c>
      <c r="F131" s="1" t="s">
        <v>4</v>
      </c>
      <c r="G131" s="1" t="s">
        <v>5</v>
      </c>
      <c r="H131" s="1" t="s">
        <v>6</v>
      </c>
      <c r="I131" s="1" t="s">
        <v>7</v>
      </c>
      <c r="J131" s="1" t="s">
        <v>8</v>
      </c>
      <c r="K131" s="1" t="s">
        <v>9</v>
      </c>
      <c r="L131">
        <f>IF(C131&lt;&gt;C132,SUMIF(C$1:C131,C131,E$1:E131),"")</f>
        <v>0</v>
      </c>
    </row>
    <row r="132" spans="1:12" ht="12.75">
      <c r="A132" s="1" t="s">
        <v>203</v>
      </c>
      <c r="B132" s="2" t="s">
        <v>204</v>
      </c>
      <c r="C132" s="3" t="s">
        <v>205</v>
      </c>
      <c r="D132" s="1" t="s">
        <v>47</v>
      </c>
      <c r="E132" s="1">
        <v>5</v>
      </c>
      <c r="F132" s="1">
        <v>603.6</v>
      </c>
      <c r="G132" s="1">
        <v>3018</v>
      </c>
      <c r="H132" s="1" t="s">
        <v>14</v>
      </c>
      <c r="I132" s="1">
        <v>543.24</v>
      </c>
      <c r="J132" s="1">
        <v>3561.24</v>
      </c>
      <c r="K132" s="1"/>
      <c r="L132">
        <f>IF(C132&lt;&gt;C133,SUMIF(C$1:C132,C132,E$1:E132),"")</f>
        <v>5</v>
      </c>
    </row>
    <row r="133" spans="1:12" ht="12.75">
      <c r="A133" s="1" t="s">
        <v>206</v>
      </c>
      <c r="B133" s="2" t="s">
        <v>207</v>
      </c>
      <c r="C133" s="3" t="s">
        <v>208</v>
      </c>
      <c r="D133" s="1" t="s">
        <v>47</v>
      </c>
      <c r="E133" s="1">
        <v>230</v>
      </c>
      <c r="F133" s="1">
        <v>752.49</v>
      </c>
      <c r="G133" s="1">
        <v>173072.7</v>
      </c>
      <c r="H133" s="1" t="s">
        <v>14</v>
      </c>
      <c r="I133" s="1">
        <v>31153.09</v>
      </c>
      <c r="J133" s="1">
        <v>204225.79</v>
      </c>
      <c r="K133" s="1"/>
      <c r="L133">
        <f>IF(C133&lt;&gt;C134,SUMIF(C$1:C133,C133,E$1:E133),"")</f>
        <v>230</v>
      </c>
    </row>
    <row r="134" spans="1:12" ht="12.75">
      <c r="A134" s="1" t="s">
        <v>85</v>
      </c>
      <c r="B134" s="2" t="s">
        <v>86</v>
      </c>
      <c r="C134" s="3" t="s">
        <v>87</v>
      </c>
      <c r="D134" s="1" t="s">
        <v>47</v>
      </c>
      <c r="E134" s="1">
        <v>1</v>
      </c>
      <c r="F134" s="1">
        <v>555.56</v>
      </c>
      <c r="G134" s="1">
        <v>555.56</v>
      </c>
      <c r="H134" s="1" t="s">
        <v>14</v>
      </c>
      <c r="I134" s="1">
        <v>100</v>
      </c>
      <c r="J134" s="1">
        <v>655.56</v>
      </c>
      <c r="K134" s="1"/>
      <c r="L134">
        <f>IF(C134&lt;&gt;C135,SUMIF(C$1:C134,C134,E$1:E134),"")</f>
        <v>1</v>
      </c>
    </row>
    <row r="135" spans="1:12" ht="12.75">
      <c r="A135" s="1" t="s">
        <v>91</v>
      </c>
      <c r="B135" s="2" t="s">
        <v>92</v>
      </c>
      <c r="C135" s="3" t="s">
        <v>93</v>
      </c>
      <c r="D135" s="1" t="s">
        <v>47</v>
      </c>
      <c r="E135" s="1">
        <v>4</v>
      </c>
      <c r="F135" s="1">
        <v>795.65</v>
      </c>
      <c r="G135" s="1">
        <v>3182.6</v>
      </c>
      <c r="H135" s="1" t="s">
        <v>14</v>
      </c>
      <c r="I135" s="1">
        <v>572.87</v>
      </c>
      <c r="J135" s="1">
        <v>3755.47</v>
      </c>
      <c r="K135" s="1"/>
      <c r="L135">
        <f>IF(C135&lt;&gt;C136,SUMIF(C$1:C135,C135,E$1:E135),"")</f>
      </c>
    </row>
    <row r="136" spans="1:12" ht="12.75">
      <c r="A136" s="1" t="s">
        <v>270</v>
      </c>
      <c r="B136" s="2" t="s">
        <v>92</v>
      </c>
      <c r="C136" s="3" t="s">
        <v>93</v>
      </c>
      <c r="D136" s="1" t="s">
        <v>47</v>
      </c>
      <c r="E136" s="1">
        <v>2</v>
      </c>
      <c r="F136" s="1">
        <v>795.65</v>
      </c>
      <c r="G136" s="1">
        <v>1591.3</v>
      </c>
      <c r="H136" s="1" t="s">
        <v>14</v>
      </c>
      <c r="I136" s="1">
        <v>286.43</v>
      </c>
      <c r="J136" s="1">
        <v>1877.73</v>
      </c>
      <c r="K136" s="1"/>
      <c r="L136">
        <f>IF(C136&lt;&gt;C137,SUMIF(C$1:C136,C136,E$1:E136),"")</f>
      </c>
    </row>
    <row r="137" spans="1:12" ht="12.75">
      <c r="A137" s="1" t="s">
        <v>306</v>
      </c>
      <c r="B137" s="2" t="s">
        <v>92</v>
      </c>
      <c r="C137" s="3" t="s">
        <v>93</v>
      </c>
      <c r="D137" s="1" t="s">
        <v>47</v>
      </c>
      <c r="E137" s="1">
        <v>1</v>
      </c>
      <c r="F137" s="1">
        <v>795.65</v>
      </c>
      <c r="G137" s="1">
        <v>795.65</v>
      </c>
      <c r="H137" s="1" t="s">
        <v>14</v>
      </c>
      <c r="I137" s="1">
        <v>143.22</v>
      </c>
      <c r="J137" s="1">
        <v>938.87</v>
      </c>
      <c r="K137" s="1"/>
      <c r="L137">
        <f>IF(C137&lt;&gt;C138,SUMIF(C$1:C137,C137,E$1:E137),"")</f>
        <v>7</v>
      </c>
    </row>
    <row r="138" spans="1:12" ht="12.75">
      <c r="A138" s="1" t="s">
        <v>94</v>
      </c>
      <c r="B138" s="2" t="s">
        <v>95</v>
      </c>
      <c r="C138" s="3" t="s">
        <v>96</v>
      </c>
      <c r="D138" s="1" t="s">
        <v>47</v>
      </c>
      <c r="E138" s="1">
        <v>1</v>
      </c>
      <c r="F138" s="1">
        <v>993.6</v>
      </c>
      <c r="G138" s="1">
        <v>993.6</v>
      </c>
      <c r="H138" s="1" t="s">
        <v>14</v>
      </c>
      <c r="I138" s="1">
        <v>178.85</v>
      </c>
      <c r="J138" s="1">
        <v>1172.45</v>
      </c>
      <c r="K138" s="1"/>
      <c r="L138">
        <f>IF(C138&lt;&gt;C139,SUMIF(C$1:C138,C138,E$1:E138),"")</f>
      </c>
    </row>
    <row r="139" spans="1:12" ht="12.75">
      <c r="A139" s="1" t="s">
        <v>271</v>
      </c>
      <c r="B139" s="2" t="s">
        <v>95</v>
      </c>
      <c r="C139" s="3" t="s">
        <v>96</v>
      </c>
      <c r="D139" s="1" t="s">
        <v>47</v>
      </c>
      <c r="E139" s="1">
        <v>2</v>
      </c>
      <c r="F139" s="1">
        <v>993.6</v>
      </c>
      <c r="G139" s="1">
        <v>1987.2</v>
      </c>
      <c r="H139" s="1" t="s">
        <v>14</v>
      </c>
      <c r="I139" s="1">
        <v>357.7</v>
      </c>
      <c r="J139" s="1">
        <v>2344.9</v>
      </c>
      <c r="K139" s="1"/>
      <c r="L139">
        <f>IF(C139&lt;&gt;C140,SUMIF(C$1:C139,C139,E$1:E139),"")</f>
      </c>
    </row>
    <row r="140" spans="1:12" ht="12.75">
      <c r="A140" s="1" t="s">
        <v>307</v>
      </c>
      <c r="B140" s="2" t="s">
        <v>95</v>
      </c>
      <c r="C140" s="3" t="s">
        <v>96</v>
      </c>
      <c r="D140" s="1" t="s">
        <v>47</v>
      </c>
      <c r="E140" s="1">
        <v>1</v>
      </c>
      <c r="F140" s="1">
        <v>993.6</v>
      </c>
      <c r="G140" s="1">
        <v>993.6</v>
      </c>
      <c r="H140" s="1" t="s">
        <v>14</v>
      </c>
      <c r="I140" s="1">
        <v>178.85</v>
      </c>
      <c r="J140" s="1">
        <v>1172.45</v>
      </c>
      <c r="K140" s="1"/>
      <c r="L140">
        <f>IF(C140&lt;&gt;C141,SUMIF(C$1:C140,C140,E$1:E140),"")</f>
        <v>4</v>
      </c>
    </row>
    <row r="141" spans="1:12" ht="12.75">
      <c r="A141" s="1" t="s">
        <v>97</v>
      </c>
      <c r="B141" s="2" t="s">
        <v>98</v>
      </c>
      <c r="C141" s="3" t="s">
        <v>99</v>
      </c>
      <c r="D141" s="1" t="s">
        <v>47</v>
      </c>
      <c r="E141" s="1">
        <v>4</v>
      </c>
      <c r="F141" s="1">
        <v>1309.38</v>
      </c>
      <c r="G141" s="1">
        <v>5237.52</v>
      </c>
      <c r="H141" s="1" t="s">
        <v>14</v>
      </c>
      <c r="I141" s="1">
        <v>942.75</v>
      </c>
      <c r="J141" s="1">
        <v>6180.27</v>
      </c>
      <c r="K141" s="1"/>
      <c r="L141">
        <f>IF(C141&lt;&gt;C142,SUMIF(C$1:C141,C141,E$1:E141),"")</f>
        <v>4</v>
      </c>
    </row>
    <row r="142" spans="1:12" ht="12.75">
      <c r="A142" s="1" t="s">
        <v>100</v>
      </c>
      <c r="B142" s="2" t="s">
        <v>101</v>
      </c>
      <c r="C142" s="3" t="s">
        <v>102</v>
      </c>
      <c r="D142" s="1" t="s">
        <v>47</v>
      </c>
      <c r="E142" s="1">
        <v>10</v>
      </c>
      <c r="F142" s="1">
        <v>1740.54</v>
      </c>
      <c r="G142" s="1">
        <v>17405.4</v>
      </c>
      <c r="H142" s="1" t="s">
        <v>14</v>
      </c>
      <c r="I142" s="1">
        <v>3132.97</v>
      </c>
      <c r="J142" s="1">
        <v>20538.37</v>
      </c>
      <c r="K142" s="1"/>
      <c r="L142">
        <f>IF(C142&lt;&gt;C143,SUMIF(C$1:C142,C142,E$1:E142),"")</f>
        <v>10</v>
      </c>
    </row>
    <row r="143" spans="1:12" ht="12.75">
      <c r="A143" s="1" t="s">
        <v>88</v>
      </c>
      <c r="B143" s="2" t="s">
        <v>89</v>
      </c>
      <c r="C143" s="3" t="s">
        <v>90</v>
      </c>
      <c r="D143" s="1" t="s">
        <v>47</v>
      </c>
      <c r="E143" s="1">
        <v>1</v>
      </c>
      <c r="F143" s="1">
        <v>732.35</v>
      </c>
      <c r="G143" s="1">
        <v>732.35</v>
      </c>
      <c r="H143" s="1" t="s">
        <v>14</v>
      </c>
      <c r="I143" s="1">
        <v>131.82</v>
      </c>
      <c r="J143" s="1">
        <v>864.17</v>
      </c>
      <c r="K143" s="1"/>
      <c r="L143">
        <f>IF(C143&lt;&gt;C144,SUMIF(C$1:C143,C143,E$1:E143),"")</f>
      </c>
    </row>
    <row r="144" spans="1:12" ht="12.75">
      <c r="A144" s="1" t="s">
        <v>305</v>
      </c>
      <c r="B144" s="2" t="s">
        <v>89</v>
      </c>
      <c r="C144" s="3" t="s">
        <v>90</v>
      </c>
      <c r="D144" s="1" t="s">
        <v>47</v>
      </c>
      <c r="E144" s="1">
        <v>30</v>
      </c>
      <c r="F144" s="1">
        <v>732.35</v>
      </c>
      <c r="G144" s="1">
        <v>21970.5</v>
      </c>
      <c r="H144" s="1" t="s">
        <v>14</v>
      </c>
      <c r="I144" s="1">
        <v>3954.69</v>
      </c>
      <c r="J144" s="1">
        <v>25925.19</v>
      </c>
      <c r="K144" s="1"/>
      <c r="L144">
        <f>IF(C144&lt;&gt;C145,SUMIF(C$1:C144,C144,E$1:E144),"")</f>
        <v>31</v>
      </c>
    </row>
    <row r="145" spans="1:12" ht="12.75">
      <c r="A145" s="1" t="s">
        <v>373</v>
      </c>
      <c r="B145" s="2" t="s">
        <v>374</v>
      </c>
      <c r="C145" s="3" t="s">
        <v>375</v>
      </c>
      <c r="D145" s="1" t="s">
        <v>47</v>
      </c>
      <c r="E145" s="1">
        <v>3</v>
      </c>
      <c r="F145" s="1">
        <v>3278.41</v>
      </c>
      <c r="G145" s="1">
        <v>9835.23</v>
      </c>
      <c r="H145" s="1" t="s">
        <v>14</v>
      </c>
      <c r="I145" s="1">
        <v>1770.34</v>
      </c>
      <c r="J145" s="1">
        <v>11605.57</v>
      </c>
      <c r="K145" s="1"/>
      <c r="L145">
        <f>IF(C145&lt;&gt;C146,SUMIF(C$1:C145,C145,E$1:E145),"")</f>
        <v>3</v>
      </c>
    </row>
    <row r="146" spans="1:12" ht="12.75">
      <c r="A146" s="1" t="s">
        <v>379</v>
      </c>
      <c r="B146" s="2" t="s">
        <v>380</v>
      </c>
      <c r="C146" s="3" t="s">
        <v>381</v>
      </c>
      <c r="D146" s="1" t="s">
        <v>47</v>
      </c>
      <c r="E146" s="1">
        <v>1</v>
      </c>
      <c r="F146" s="1">
        <v>1055.47</v>
      </c>
      <c r="G146" s="1">
        <v>1055.47</v>
      </c>
      <c r="H146" s="1" t="s">
        <v>14</v>
      </c>
      <c r="I146" s="1">
        <v>189.98</v>
      </c>
      <c r="J146" s="1">
        <v>1245.45</v>
      </c>
      <c r="K146" s="1"/>
      <c r="L146">
        <f>IF(C146&lt;&gt;C147,SUMIF(C$1:C146,C146,E$1:E146),"")</f>
        <v>1</v>
      </c>
    </row>
    <row r="147" spans="1:12" ht="12.75">
      <c r="A147" s="1" t="s">
        <v>376</v>
      </c>
      <c r="B147" s="2" t="s">
        <v>377</v>
      </c>
      <c r="C147" s="3" t="s">
        <v>378</v>
      </c>
      <c r="D147" s="1" t="s">
        <v>47</v>
      </c>
      <c r="E147" s="1">
        <v>3</v>
      </c>
      <c r="F147" s="1">
        <v>1381.17</v>
      </c>
      <c r="G147" s="1">
        <v>4143.51</v>
      </c>
      <c r="H147" s="1" t="s">
        <v>14</v>
      </c>
      <c r="I147" s="1">
        <v>745.83</v>
      </c>
      <c r="J147" s="1">
        <v>4889.34</v>
      </c>
      <c r="K147" s="1"/>
      <c r="L147">
        <f>IF(C147&lt;&gt;C148,SUMIF(C$1:C147,C147,E$1:E147),"")</f>
        <v>3</v>
      </c>
    </row>
    <row r="148" spans="1:12" ht="12.75">
      <c r="A148" s="1" t="s">
        <v>308</v>
      </c>
      <c r="B148" s="2" t="s">
        <v>309</v>
      </c>
      <c r="C148" s="3" t="s">
        <v>310</v>
      </c>
      <c r="D148" s="1" t="s">
        <v>47</v>
      </c>
      <c r="E148" s="1">
        <v>2</v>
      </c>
      <c r="F148" s="1">
        <v>1056.43</v>
      </c>
      <c r="G148" s="1">
        <v>2112.86</v>
      </c>
      <c r="H148" s="1" t="s">
        <v>14</v>
      </c>
      <c r="I148" s="1">
        <v>380.31</v>
      </c>
      <c r="J148" s="1">
        <v>2493.17</v>
      </c>
      <c r="K148" s="1"/>
      <c r="L148">
        <f>IF(C148&lt;&gt;C149,SUMIF(C$1:C148,C148,E$1:E148),"")</f>
        <v>2</v>
      </c>
    </row>
    <row r="149" spans="1:12" ht="12.75">
      <c r="A149" s="1" t="s">
        <v>42</v>
      </c>
      <c r="B149" s="2" t="s">
        <v>43</v>
      </c>
      <c r="C149" s="3" t="s">
        <v>44</v>
      </c>
      <c r="D149" s="1" t="s">
        <v>13</v>
      </c>
      <c r="E149" s="1">
        <v>273</v>
      </c>
      <c r="F149" s="1">
        <v>139.2</v>
      </c>
      <c r="G149" s="1">
        <v>38001.6</v>
      </c>
      <c r="H149" s="1" t="s">
        <v>14</v>
      </c>
      <c r="I149" s="1">
        <v>6840.29</v>
      </c>
      <c r="J149" s="1">
        <v>44841.89</v>
      </c>
      <c r="K149" s="1"/>
      <c r="L149">
        <f>IF(C149&lt;&gt;C150,SUMIF(C$1:C149,C149,E$1:E149),"")</f>
      </c>
    </row>
    <row r="150" spans="1:12" ht="12.75">
      <c r="A150" s="1" t="s">
        <v>194</v>
      </c>
      <c r="B150" s="2" t="s">
        <v>43</v>
      </c>
      <c r="C150" s="3" t="s">
        <v>44</v>
      </c>
      <c r="D150" s="1" t="s">
        <v>13</v>
      </c>
      <c r="E150" s="1">
        <v>705</v>
      </c>
      <c r="F150" s="1">
        <v>139.2</v>
      </c>
      <c r="G150" s="1">
        <v>98136</v>
      </c>
      <c r="H150" s="1" t="s">
        <v>14</v>
      </c>
      <c r="I150" s="1">
        <v>17664.48</v>
      </c>
      <c r="J150" s="1">
        <v>115800.48</v>
      </c>
      <c r="K150" s="1"/>
      <c r="L150">
        <f>IF(C150&lt;&gt;C151,SUMIF(C$1:C150,C150,E$1:E150),"")</f>
      </c>
    </row>
    <row r="151" spans="1:12" ht="12.75">
      <c r="A151" s="1" t="s">
        <v>259</v>
      </c>
      <c r="B151" s="2" t="s">
        <v>43</v>
      </c>
      <c r="C151" s="3" t="s">
        <v>44</v>
      </c>
      <c r="D151" s="1" t="s">
        <v>13</v>
      </c>
      <c r="E151" s="1">
        <v>114</v>
      </c>
      <c r="F151" s="1">
        <v>139.2</v>
      </c>
      <c r="G151" s="1">
        <v>15868.8</v>
      </c>
      <c r="H151" s="1" t="s">
        <v>14</v>
      </c>
      <c r="I151" s="1">
        <v>2856.38</v>
      </c>
      <c r="J151" s="1">
        <v>18725.18</v>
      </c>
      <c r="K151" s="1"/>
      <c r="L151">
        <f>IF(C151&lt;&gt;C152,SUMIF(C$1:C151,C151,E$1:E151),"")</f>
      </c>
    </row>
    <row r="152" spans="1:12" ht="12.75">
      <c r="A152" s="1" t="s">
        <v>297</v>
      </c>
      <c r="B152" s="2" t="s">
        <v>43</v>
      </c>
      <c r="C152" s="3" t="s">
        <v>44</v>
      </c>
      <c r="D152" s="1" t="s">
        <v>13</v>
      </c>
      <c r="E152" s="1">
        <v>54</v>
      </c>
      <c r="F152" s="1">
        <v>139.2</v>
      </c>
      <c r="G152" s="1">
        <v>7516.8</v>
      </c>
      <c r="H152" s="1" t="s">
        <v>14</v>
      </c>
      <c r="I152" s="1">
        <v>1353.02</v>
      </c>
      <c r="J152" s="1">
        <v>8869.82</v>
      </c>
      <c r="K152" s="1"/>
      <c r="L152">
        <f>IF(C152&lt;&gt;C153,SUMIF(C$1:C152,C152,E$1:E152),"")</f>
        <v>1146</v>
      </c>
    </row>
    <row r="153" spans="1:12" ht="12.75">
      <c r="A153" s="1" t="s">
        <v>358</v>
      </c>
      <c r="B153" s="2" t="s">
        <v>359</v>
      </c>
      <c r="C153" s="3" t="s">
        <v>360</v>
      </c>
      <c r="D153" s="1" t="s">
        <v>13</v>
      </c>
      <c r="E153" s="1">
        <v>147</v>
      </c>
      <c r="F153" s="1">
        <v>276.59</v>
      </c>
      <c r="G153" s="1">
        <v>40658.73</v>
      </c>
      <c r="H153" s="1" t="s">
        <v>14</v>
      </c>
      <c r="I153" s="1">
        <v>7318.57</v>
      </c>
      <c r="J153" s="1">
        <v>47977.3</v>
      </c>
      <c r="K153" s="1"/>
      <c r="L153">
        <f>IF(C153&lt;&gt;C154,SUMIF(C$1:C153,C153,E$1:E153),"")</f>
        <v>147</v>
      </c>
    </row>
    <row r="154" spans="1:12" ht="12.75">
      <c r="A154" s="1" t="s">
        <v>76</v>
      </c>
      <c r="B154" s="2" t="s">
        <v>77</v>
      </c>
      <c r="C154" s="3" t="s">
        <v>78</v>
      </c>
      <c r="D154" s="1" t="s">
        <v>47</v>
      </c>
      <c r="E154" s="1">
        <v>1</v>
      </c>
      <c r="F154" s="1">
        <v>786.24</v>
      </c>
      <c r="G154" s="1">
        <v>786.24</v>
      </c>
      <c r="H154" s="1" t="s">
        <v>14</v>
      </c>
      <c r="I154" s="1">
        <v>141.52</v>
      </c>
      <c r="J154" s="1">
        <v>927.76</v>
      </c>
      <c r="K154" s="1"/>
      <c r="L154">
        <f>IF(C154&lt;&gt;C155,SUMIF(C$1:C154,C154,E$1:E154),"")</f>
      </c>
    </row>
    <row r="155" spans="1:12" ht="12.75">
      <c r="A155" s="1" t="s">
        <v>201</v>
      </c>
      <c r="B155" s="2" t="s">
        <v>77</v>
      </c>
      <c r="C155" s="3" t="s">
        <v>78</v>
      </c>
      <c r="D155" s="1" t="s">
        <v>47</v>
      </c>
      <c r="E155" s="1">
        <v>3</v>
      </c>
      <c r="F155" s="1">
        <v>786.24</v>
      </c>
      <c r="G155" s="1">
        <v>2358.72</v>
      </c>
      <c r="H155" s="1" t="s">
        <v>14</v>
      </c>
      <c r="I155" s="1">
        <v>424.57</v>
      </c>
      <c r="J155" s="1">
        <v>2783.29</v>
      </c>
      <c r="K155" s="1"/>
      <c r="L155">
        <f>IF(C155&lt;&gt;C156,SUMIF(C$1:C155,C155,E$1:E155),"")</f>
      </c>
    </row>
    <row r="156" spans="1:12" ht="12.75">
      <c r="A156" s="1" t="s">
        <v>269</v>
      </c>
      <c r="B156" s="2" t="s">
        <v>77</v>
      </c>
      <c r="C156" s="3" t="s">
        <v>78</v>
      </c>
      <c r="D156" s="1" t="s">
        <v>47</v>
      </c>
      <c r="E156" s="1">
        <v>3</v>
      </c>
      <c r="F156" s="1">
        <v>786.24</v>
      </c>
      <c r="G156" s="1">
        <v>2358.72</v>
      </c>
      <c r="H156" s="1" t="s">
        <v>14</v>
      </c>
      <c r="I156" s="1">
        <v>424.57</v>
      </c>
      <c r="J156" s="1">
        <v>2783.29</v>
      </c>
      <c r="K156" s="1"/>
      <c r="L156">
        <f>IF(C156&lt;&gt;C157,SUMIF(C$1:C156,C156,E$1:E156),"")</f>
      </c>
    </row>
    <row r="157" spans="1:12" ht="12.75">
      <c r="A157" s="1" t="s">
        <v>304</v>
      </c>
      <c r="B157" s="2" t="s">
        <v>77</v>
      </c>
      <c r="C157" s="3" t="s">
        <v>78</v>
      </c>
      <c r="D157" s="1" t="s">
        <v>47</v>
      </c>
      <c r="E157" s="1">
        <v>2</v>
      </c>
      <c r="F157" s="1">
        <v>786.24</v>
      </c>
      <c r="G157" s="1">
        <v>1572.48</v>
      </c>
      <c r="H157" s="1" t="s">
        <v>14</v>
      </c>
      <c r="I157" s="1">
        <v>283.05</v>
      </c>
      <c r="J157" s="1">
        <v>1855.53</v>
      </c>
      <c r="K157" s="1"/>
      <c r="L157">
        <f>IF(C157&lt;&gt;C158,SUMIF(C$1:C157,C157,E$1:E157),"")</f>
        <v>9</v>
      </c>
    </row>
    <row r="158" spans="1:12" ht="12.75">
      <c r="A158" s="1" t="s">
        <v>388</v>
      </c>
      <c r="B158" s="2" t="s">
        <v>389</v>
      </c>
      <c r="C158" s="3" t="s">
        <v>390</v>
      </c>
      <c r="D158" s="1" t="s">
        <v>47</v>
      </c>
      <c r="E158" s="1">
        <v>1</v>
      </c>
      <c r="F158" s="1">
        <v>952.25</v>
      </c>
      <c r="G158" s="1">
        <v>952.25</v>
      </c>
      <c r="H158" s="1" t="s">
        <v>14</v>
      </c>
      <c r="I158" s="1">
        <v>171.41</v>
      </c>
      <c r="J158" s="1">
        <v>1123.66</v>
      </c>
      <c r="K158" s="1"/>
      <c r="L158">
        <f>IF(C158&lt;&gt;C159,SUMIF(C$1:C158,C158,E$1:E158),"")</f>
        <v>1</v>
      </c>
    </row>
    <row r="159" spans="1:12" ht="12.75">
      <c r="A159" s="1" t="s">
        <v>82</v>
      </c>
      <c r="B159" s="2" t="s">
        <v>83</v>
      </c>
      <c r="C159" s="3" t="s">
        <v>84</v>
      </c>
      <c r="D159" s="1" t="s">
        <v>47</v>
      </c>
      <c r="E159" s="1">
        <v>3</v>
      </c>
      <c r="F159" s="1">
        <v>1125.15</v>
      </c>
      <c r="G159" s="1">
        <v>3375.45</v>
      </c>
      <c r="H159" s="1" t="s">
        <v>14</v>
      </c>
      <c r="I159" s="1">
        <v>607.58</v>
      </c>
      <c r="J159" s="1">
        <v>3983.03</v>
      </c>
      <c r="K159" s="1"/>
      <c r="L159">
        <f>IF(C159&lt;&gt;C160,SUMIF(C$1:C159,C159,E$1:E159),"")</f>
        <v>3</v>
      </c>
    </row>
    <row r="160" spans="1:12" ht="12.75">
      <c r="A160" s="1" t="s">
        <v>73</v>
      </c>
      <c r="B160" s="2" t="s">
        <v>74</v>
      </c>
      <c r="C160" s="3" t="s">
        <v>75</v>
      </c>
      <c r="D160" s="1" t="s">
        <v>47</v>
      </c>
      <c r="E160" s="1">
        <v>5</v>
      </c>
      <c r="F160" s="1">
        <v>642.94</v>
      </c>
      <c r="G160" s="1">
        <v>3214.7</v>
      </c>
      <c r="H160" s="1" t="s">
        <v>14</v>
      </c>
      <c r="I160" s="1">
        <v>578.65</v>
      </c>
      <c r="J160" s="1">
        <v>3793.35</v>
      </c>
      <c r="K160" s="1"/>
      <c r="L160">
        <f>IF(C160&lt;&gt;C161,SUMIF(C$1:C160,C160,E$1:E160),"")</f>
      </c>
    </row>
    <row r="161" spans="1:12" ht="12.75">
      <c r="A161" s="1" t="s">
        <v>268</v>
      </c>
      <c r="B161" s="2" t="s">
        <v>74</v>
      </c>
      <c r="C161" s="3" t="s">
        <v>75</v>
      </c>
      <c r="D161" s="1" t="s">
        <v>47</v>
      </c>
      <c r="E161" s="1">
        <v>3</v>
      </c>
      <c r="F161" s="1">
        <v>642.94</v>
      </c>
      <c r="G161" s="1">
        <v>1928.82</v>
      </c>
      <c r="H161" s="1" t="s">
        <v>14</v>
      </c>
      <c r="I161" s="1">
        <v>347.19</v>
      </c>
      <c r="J161" s="1">
        <v>2276.01</v>
      </c>
      <c r="K161" s="1"/>
      <c r="L161">
        <f>IF(C161&lt;&gt;C162,SUMIF(C$1:C161,C161,E$1:E161),"")</f>
      </c>
    </row>
    <row r="162" spans="1:12" ht="12.75">
      <c r="A162" s="1" t="s">
        <v>303</v>
      </c>
      <c r="B162" s="2" t="s">
        <v>74</v>
      </c>
      <c r="C162" s="3" t="s">
        <v>75</v>
      </c>
      <c r="D162" s="1" t="s">
        <v>47</v>
      </c>
      <c r="E162" s="1">
        <v>2</v>
      </c>
      <c r="F162" s="1">
        <v>642.94</v>
      </c>
      <c r="G162" s="1">
        <v>1285.88</v>
      </c>
      <c r="H162" s="1" t="s">
        <v>14</v>
      </c>
      <c r="I162" s="1">
        <v>231.46</v>
      </c>
      <c r="J162" s="1">
        <v>1517.34</v>
      </c>
      <c r="K162" s="1"/>
      <c r="L162">
        <f>IF(C162&lt;&gt;C163,SUMIF(C$1:C162,C162,E$1:E162),"")</f>
        <v>10</v>
      </c>
    </row>
    <row r="163" spans="1:12" ht="12.75">
      <c r="A163" s="1" t="s">
        <v>385</v>
      </c>
      <c r="B163" s="2" t="s">
        <v>386</v>
      </c>
      <c r="C163" s="3" t="s">
        <v>387</v>
      </c>
      <c r="D163" s="1" t="s">
        <v>47</v>
      </c>
      <c r="E163" s="1">
        <v>1</v>
      </c>
      <c r="F163" s="1">
        <v>937.86</v>
      </c>
      <c r="G163" s="1">
        <v>937.86</v>
      </c>
      <c r="H163" s="1" t="s">
        <v>14</v>
      </c>
      <c r="I163" s="1">
        <v>168.81</v>
      </c>
      <c r="J163" s="1">
        <v>1106.67</v>
      </c>
      <c r="K163" s="1"/>
      <c r="L163">
        <f>IF(C163&lt;&gt;C164,SUMIF(C$1:C163,C163,E$1:E163),"")</f>
        <v>1</v>
      </c>
    </row>
    <row r="164" spans="1:12" ht="12.75">
      <c r="A164" s="1" t="s">
        <v>79</v>
      </c>
      <c r="B164" s="2" t="s">
        <v>80</v>
      </c>
      <c r="C164" s="3" t="s">
        <v>81</v>
      </c>
      <c r="D164" s="1" t="s">
        <v>47</v>
      </c>
      <c r="E164" s="1">
        <v>3</v>
      </c>
      <c r="F164" s="1">
        <v>1169.19</v>
      </c>
      <c r="G164" s="1">
        <v>3507.57</v>
      </c>
      <c r="H164" s="1" t="s">
        <v>14</v>
      </c>
      <c r="I164" s="1">
        <v>631.36</v>
      </c>
      <c r="J164" s="1">
        <v>4138.93</v>
      </c>
      <c r="K164" s="1"/>
      <c r="L164">
        <f>IF(C164&lt;&gt;C165,SUMIF(C$1:C164,C164,E$1:E164),"")</f>
      </c>
    </row>
    <row r="165" spans="1:12" ht="12.75">
      <c r="A165" s="1" t="s">
        <v>202</v>
      </c>
      <c r="B165" s="2" t="s">
        <v>80</v>
      </c>
      <c r="C165" s="3" t="s">
        <v>81</v>
      </c>
      <c r="D165" s="1" t="s">
        <v>47</v>
      </c>
      <c r="E165" s="1">
        <v>3</v>
      </c>
      <c r="F165" s="1">
        <v>1169.19</v>
      </c>
      <c r="G165" s="1">
        <v>3507.57</v>
      </c>
      <c r="H165" s="1" t="s">
        <v>14</v>
      </c>
      <c r="I165" s="1">
        <v>631.36</v>
      </c>
      <c r="J165" s="1">
        <v>4138.93</v>
      </c>
      <c r="K165" s="1"/>
      <c r="L165">
        <f>IF(C165&lt;&gt;C166,SUMIF(C$1:C165,C165,E$1:E165),"")</f>
        <v>6</v>
      </c>
    </row>
    <row r="166" spans="1:12" ht="12.75">
      <c r="A166" s="1" t="s">
        <v>382</v>
      </c>
      <c r="B166" s="2" t="s">
        <v>383</v>
      </c>
      <c r="C166" s="3" t="s">
        <v>384</v>
      </c>
      <c r="D166" s="1" t="s">
        <v>47</v>
      </c>
      <c r="E166" s="1">
        <v>3</v>
      </c>
      <c r="F166" s="1">
        <v>872.35</v>
      </c>
      <c r="G166" s="1">
        <v>2617.05</v>
      </c>
      <c r="H166" s="1" t="s">
        <v>14</v>
      </c>
      <c r="I166" s="1">
        <v>471.07</v>
      </c>
      <c r="J166" s="1">
        <v>3088.12</v>
      </c>
      <c r="K166" s="1"/>
      <c r="L166">
        <f>IF(C166&lt;&gt;C167,SUMIF(C$1:C166,C166,E$1:E166),"")</f>
        <v>3</v>
      </c>
    </row>
    <row r="167" spans="1:12" ht="12.75">
      <c r="A167" s="1" t="s">
        <v>157</v>
      </c>
      <c r="B167" s="2" t="s">
        <v>158</v>
      </c>
      <c r="C167" s="3" t="s">
        <v>159</v>
      </c>
      <c r="D167" s="1" t="s">
        <v>47</v>
      </c>
      <c r="E167" s="1">
        <v>394</v>
      </c>
      <c r="F167" s="1">
        <v>29.38</v>
      </c>
      <c r="G167" s="1">
        <v>11575.72</v>
      </c>
      <c r="H167" s="1" t="s">
        <v>14</v>
      </c>
      <c r="I167" s="1">
        <v>2083.63</v>
      </c>
      <c r="J167" s="1">
        <v>13659.35</v>
      </c>
      <c r="K167" s="1"/>
      <c r="L167">
        <f>IF(C167&lt;&gt;C168,SUMIF(C$1:C167,C167,E$1:E167),"")</f>
      </c>
    </row>
    <row r="168" spans="1:12" ht="12.75">
      <c r="A168" s="1" t="s">
        <v>230</v>
      </c>
      <c r="B168" s="2" t="s">
        <v>158</v>
      </c>
      <c r="C168" s="3" t="s">
        <v>159</v>
      </c>
      <c r="D168" s="1" t="s">
        <v>47</v>
      </c>
      <c r="E168" s="1">
        <v>1175</v>
      </c>
      <c r="F168" s="1">
        <v>29.38</v>
      </c>
      <c r="G168" s="1">
        <v>34521.5</v>
      </c>
      <c r="H168" s="1" t="s">
        <v>14</v>
      </c>
      <c r="I168" s="1">
        <v>6213.87</v>
      </c>
      <c r="J168" s="1">
        <v>40735.37</v>
      </c>
      <c r="K168" s="1"/>
      <c r="L168">
        <f>IF(C168&lt;&gt;C169,SUMIF(C$1:C168,C168,E$1:E168),"")</f>
      </c>
    </row>
    <row r="169" spans="1:12" ht="12.75">
      <c r="A169" s="1" t="s">
        <v>282</v>
      </c>
      <c r="B169" s="2" t="s">
        <v>158</v>
      </c>
      <c r="C169" s="3" t="s">
        <v>159</v>
      </c>
      <c r="D169" s="1" t="s">
        <v>47</v>
      </c>
      <c r="E169" s="1">
        <v>120</v>
      </c>
      <c r="F169" s="1">
        <v>29.38</v>
      </c>
      <c r="G169" s="1">
        <v>3525.6</v>
      </c>
      <c r="H169" s="1" t="s">
        <v>14</v>
      </c>
      <c r="I169" s="1">
        <v>634.61</v>
      </c>
      <c r="J169" s="1">
        <v>4160.21</v>
      </c>
      <c r="K169" s="1"/>
      <c r="L169">
        <f>IF(C169&lt;&gt;C170,SUMIF(C$1:C169,C169,E$1:E169),"")</f>
      </c>
    </row>
    <row r="170" spans="1:12" ht="12.75">
      <c r="A170" s="1" t="s">
        <v>327</v>
      </c>
      <c r="B170" s="2" t="s">
        <v>158</v>
      </c>
      <c r="C170" s="3" t="s">
        <v>159</v>
      </c>
      <c r="D170" s="1" t="s">
        <v>47</v>
      </c>
      <c r="E170" s="1">
        <v>380</v>
      </c>
      <c r="F170" s="1">
        <v>29.38</v>
      </c>
      <c r="G170" s="1">
        <v>11164.4</v>
      </c>
      <c r="H170" s="1" t="s">
        <v>14</v>
      </c>
      <c r="I170" s="1">
        <v>2009.59</v>
      </c>
      <c r="J170" s="1">
        <v>13173.99</v>
      </c>
      <c r="K170" s="1"/>
      <c r="L170">
        <f>IF(C170&lt;&gt;C171,SUMIF(C$1:C170,C170,E$1:E170),"")</f>
      </c>
    </row>
    <row r="171" spans="1:12" ht="12.75">
      <c r="A171" s="1" t="s">
        <v>414</v>
      </c>
      <c r="B171" s="2" t="s">
        <v>158</v>
      </c>
      <c r="C171" s="3" t="s">
        <v>159</v>
      </c>
      <c r="D171" s="1" t="s">
        <v>47</v>
      </c>
      <c r="E171" s="1">
        <v>114</v>
      </c>
      <c r="F171" s="1">
        <v>29.38</v>
      </c>
      <c r="G171" s="1">
        <v>3349.32</v>
      </c>
      <c r="H171" s="1" t="s">
        <v>14</v>
      </c>
      <c r="I171" s="1">
        <v>602.88</v>
      </c>
      <c r="J171" s="1">
        <v>3952.2</v>
      </c>
      <c r="K171" s="1"/>
      <c r="L171">
        <f>IF(C171&lt;&gt;C172,SUMIF(C$1:C171,C171,E$1:E171),"")</f>
        <v>2183</v>
      </c>
    </row>
    <row r="172" spans="1:12" ht="12.75">
      <c r="A172" s="1" t="s">
        <v>209</v>
      </c>
      <c r="B172" s="2" t="s">
        <v>210</v>
      </c>
      <c r="C172" s="3" t="s">
        <v>211</v>
      </c>
      <c r="D172" s="1" t="s">
        <v>47</v>
      </c>
      <c r="E172" s="1">
        <v>117</v>
      </c>
      <c r="F172" s="1">
        <v>144.92</v>
      </c>
      <c r="G172" s="1">
        <v>16955.64</v>
      </c>
      <c r="H172" s="1" t="s">
        <v>14</v>
      </c>
      <c r="I172" s="1">
        <v>3052.02</v>
      </c>
      <c r="J172" s="1">
        <v>20007.66</v>
      </c>
      <c r="K172" s="1"/>
      <c r="L172">
        <f>IF(C172&lt;&gt;C173,SUMIF(C$1:C172,C172,E$1:E172),"")</f>
        <v>117</v>
      </c>
    </row>
    <row r="173" spans="1:12" ht="12.75">
      <c r="A173" s="1" t="s">
        <v>212</v>
      </c>
      <c r="B173" s="2" t="s">
        <v>213</v>
      </c>
      <c r="C173" s="3" t="s">
        <v>214</v>
      </c>
      <c r="D173" s="1" t="s">
        <v>47</v>
      </c>
      <c r="E173" s="1">
        <v>3</v>
      </c>
      <c r="F173" s="1">
        <v>165.13</v>
      </c>
      <c r="G173" s="1">
        <v>495.39</v>
      </c>
      <c r="H173" s="1" t="s">
        <v>14</v>
      </c>
      <c r="I173" s="1">
        <v>89.17</v>
      </c>
      <c r="J173" s="1">
        <v>584.56</v>
      </c>
      <c r="K173" s="1"/>
      <c r="L173">
        <f>IF(C173&lt;&gt;C174,SUMIF(C$1:C173,C173,E$1:E173),"")</f>
        <v>3</v>
      </c>
    </row>
    <row r="174" spans="1:12" ht="12.75">
      <c r="A174" s="1" t="s">
        <v>415</v>
      </c>
      <c r="B174" s="2" t="s">
        <v>416</v>
      </c>
      <c r="C174" s="3" t="s">
        <v>417</v>
      </c>
      <c r="D174" s="1" t="s">
        <v>47</v>
      </c>
      <c r="E174" s="1">
        <v>114</v>
      </c>
      <c r="F174" s="1">
        <v>99.81</v>
      </c>
      <c r="G174" s="1">
        <v>11378.34</v>
      </c>
      <c r="H174" s="1" t="s">
        <v>14</v>
      </c>
      <c r="I174" s="1">
        <v>2048.1</v>
      </c>
      <c r="J174" s="1">
        <v>13426.44</v>
      </c>
      <c r="K174" s="1"/>
      <c r="L174">
        <f>IF(C174&lt;&gt;C175,SUMIF(C$1:C174,C174,E$1:E174),"")</f>
        <v>114</v>
      </c>
    </row>
    <row r="175" spans="1:12" ht="12.75">
      <c r="A175" s="1" t="s">
        <v>160</v>
      </c>
      <c r="B175" s="2" t="s">
        <v>161</v>
      </c>
      <c r="C175" s="3" t="s">
        <v>162</v>
      </c>
      <c r="D175" s="1" t="s">
        <v>47</v>
      </c>
      <c r="E175" s="1">
        <v>394</v>
      </c>
      <c r="F175" s="1">
        <v>80.84</v>
      </c>
      <c r="G175" s="1">
        <v>31850.96</v>
      </c>
      <c r="H175" s="1" t="s">
        <v>14</v>
      </c>
      <c r="I175" s="1">
        <v>5733.17</v>
      </c>
      <c r="J175" s="1">
        <v>37584.13</v>
      </c>
      <c r="K175" s="1"/>
      <c r="L175">
        <f>IF(C175&lt;&gt;C176,SUMIF(C$1:C175,C175,E$1:E175),"")</f>
      </c>
    </row>
    <row r="176" spans="1:12" ht="12.75">
      <c r="A176" s="1" t="s">
        <v>231</v>
      </c>
      <c r="B176" s="2" t="s">
        <v>161</v>
      </c>
      <c r="C176" s="3" t="s">
        <v>162</v>
      </c>
      <c r="D176" s="1" t="s">
        <v>47</v>
      </c>
      <c r="E176" s="1">
        <v>690</v>
      </c>
      <c r="F176" s="1">
        <v>80.84</v>
      </c>
      <c r="G176" s="1">
        <v>55779.6</v>
      </c>
      <c r="H176" s="1" t="s">
        <v>14</v>
      </c>
      <c r="I176" s="1">
        <v>10040.33</v>
      </c>
      <c r="J176" s="1">
        <v>65819.93</v>
      </c>
      <c r="K176" s="1"/>
      <c r="L176">
        <f>IF(C176&lt;&gt;C177,SUMIF(C$1:C176,C176,E$1:E176),"")</f>
      </c>
    </row>
    <row r="177" spans="1:12" ht="12.75">
      <c r="A177" s="1" t="s">
        <v>283</v>
      </c>
      <c r="B177" s="2" t="s">
        <v>161</v>
      </c>
      <c r="C177" s="3" t="s">
        <v>162</v>
      </c>
      <c r="D177" s="1" t="s">
        <v>47</v>
      </c>
      <c r="E177" s="1">
        <v>120</v>
      </c>
      <c r="F177" s="1">
        <v>80.84</v>
      </c>
      <c r="G177" s="1">
        <v>9700.8</v>
      </c>
      <c r="H177" s="1" t="s">
        <v>14</v>
      </c>
      <c r="I177" s="1">
        <v>1746.14</v>
      </c>
      <c r="J177" s="1">
        <v>11446.94</v>
      </c>
      <c r="K177" s="1"/>
      <c r="L177">
        <f>IF(C177&lt;&gt;C178,SUMIF(C$1:C177,C177,E$1:E177),"")</f>
      </c>
    </row>
    <row r="178" spans="1:12" ht="12.75">
      <c r="A178" s="1" t="s">
        <v>328</v>
      </c>
      <c r="B178" s="2" t="s">
        <v>161</v>
      </c>
      <c r="C178" s="3" t="s">
        <v>162</v>
      </c>
      <c r="D178" s="1" t="s">
        <v>47</v>
      </c>
      <c r="E178" s="1">
        <v>380</v>
      </c>
      <c r="F178" s="1">
        <v>80.84</v>
      </c>
      <c r="G178" s="1">
        <v>30719.2</v>
      </c>
      <c r="H178" s="1" t="s">
        <v>14</v>
      </c>
      <c r="I178" s="1">
        <v>5529.46</v>
      </c>
      <c r="J178" s="1">
        <v>36248.66</v>
      </c>
      <c r="K178" s="1"/>
      <c r="L178">
        <f>IF(C178&lt;&gt;C179,SUMIF(C$1:C178,C178,E$1:E178),"")</f>
        <v>1584</v>
      </c>
    </row>
    <row r="179" spans="1:12" ht="12.75">
      <c r="A179" s="1" t="s">
        <v>155</v>
      </c>
      <c r="B179" s="2" t="s">
        <v>444</v>
      </c>
      <c r="C179" s="3" t="s">
        <v>156</v>
      </c>
      <c r="D179" s="1" t="s">
        <v>13</v>
      </c>
      <c r="E179" s="1">
        <v>295</v>
      </c>
      <c r="F179" s="1">
        <v>321.21</v>
      </c>
      <c r="G179" s="1">
        <v>94756.95</v>
      </c>
      <c r="H179" s="1" t="s">
        <v>14</v>
      </c>
      <c r="I179" s="1">
        <v>17056.25</v>
      </c>
      <c r="J179" s="1">
        <v>111813.2</v>
      </c>
      <c r="K179" s="1"/>
      <c r="L179">
        <f>IF(C179&lt;&gt;C180,SUMIF(C$1:C179,C179,E$1:E179),"")</f>
      </c>
    </row>
    <row r="180" spans="1:12" ht="12.75">
      <c r="A180" s="1" t="s">
        <v>281</v>
      </c>
      <c r="B180" s="2" t="s">
        <v>444</v>
      </c>
      <c r="C180" s="3" t="s">
        <v>156</v>
      </c>
      <c r="D180" s="1" t="s">
        <v>13</v>
      </c>
      <c r="E180" s="1">
        <v>127</v>
      </c>
      <c r="F180" s="1">
        <v>321.21</v>
      </c>
      <c r="G180" s="1">
        <v>40793.67</v>
      </c>
      <c r="H180" s="1" t="s">
        <v>14</v>
      </c>
      <c r="I180" s="1">
        <v>7342.86</v>
      </c>
      <c r="J180" s="1">
        <v>48136.53</v>
      </c>
      <c r="K180" s="1"/>
      <c r="L180">
        <f>IF(C180&lt;&gt;C181,SUMIF(C$1:C180,C180,E$1:E180),"")</f>
      </c>
    </row>
    <row r="181" spans="1:12" ht="12.75">
      <c r="A181" s="1" t="s">
        <v>413</v>
      </c>
      <c r="B181" s="2" t="s">
        <v>444</v>
      </c>
      <c r="C181" s="3" t="s">
        <v>156</v>
      </c>
      <c r="D181" s="1" t="s">
        <v>13</v>
      </c>
      <c r="E181" s="1">
        <v>147</v>
      </c>
      <c r="F181" s="1">
        <v>321.21</v>
      </c>
      <c r="G181" s="1">
        <v>47217.87</v>
      </c>
      <c r="H181" s="1" t="s">
        <v>14</v>
      </c>
      <c r="I181" s="1">
        <v>8499.22</v>
      </c>
      <c r="J181" s="1">
        <v>55717.09</v>
      </c>
      <c r="K181" s="1"/>
      <c r="L181">
        <f>IF(C181&lt;&gt;C182,SUMIF(C$1:C181,C181,E$1:E181),"")</f>
        <v>569</v>
      </c>
    </row>
    <row r="182" spans="1:12" ht="12.75">
      <c r="A182" s="1" t="s">
        <v>227</v>
      </c>
      <c r="B182" s="2" t="s">
        <v>228</v>
      </c>
      <c r="C182" s="3" t="s">
        <v>229</v>
      </c>
      <c r="D182" s="1" t="s">
        <v>47</v>
      </c>
      <c r="E182" s="1">
        <v>66</v>
      </c>
      <c r="F182" s="1">
        <v>222.74</v>
      </c>
      <c r="G182" s="1">
        <v>14700.84</v>
      </c>
      <c r="H182" s="1" t="s">
        <v>14</v>
      </c>
      <c r="I182" s="1">
        <v>2646.15</v>
      </c>
      <c r="J182" s="1">
        <v>17346.99</v>
      </c>
      <c r="K182" s="1"/>
      <c r="L182">
        <f>IF(C182&lt;&gt;C183,SUMIF(C$1:C182,C182,E$1:E182),"")</f>
      </c>
    </row>
    <row r="183" spans="1:12" ht="12.75">
      <c r="A183" s="1" t="s">
        <v>326</v>
      </c>
      <c r="B183" s="2" t="s">
        <v>228</v>
      </c>
      <c r="C183" s="3" t="s">
        <v>229</v>
      </c>
      <c r="D183" s="1" t="s">
        <v>47</v>
      </c>
      <c r="E183" s="1">
        <v>32</v>
      </c>
      <c r="F183" s="1">
        <v>222.74</v>
      </c>
      <c r="G183" s="1">
        <v>7127.68</v>
      </c>
      <c r="H183" s="1" t="s">
        <v>14</v>
      </c>
      <c r="I183" s="1">
        <v>1282.98</v>
      </c>
      <c r="J183" s="1">
        <v>8410.66</v>
      </c>
      <c r="K183" s="1"/>
      <c r="L183">
        <f>IF(C183&lt;&gt;C184,SUMIF(C$1:C183,C183,E$1:E183),"")</f>
        <v>98</v>
      </c>
    </row>
    <row r="184" spans="1:12" ht="12.75">
      <c r="A184" s="1" t="s">
        <v>323</v>
      </c>
      <c r="B184" s="2" t="s">
        <v>324</v>
      </c>
      <c r="C184" s="3" t="s">
        <v>325</v>
      </c>
      <c r="D184" s="1" t="s">
        <v>47</v>
      </c>
      <c r="E184" s="1">
        <v>184</v>
      </c>
      <c r="F184" s="1">
        <v>205.99</v>
      </c>
      <c r="G184" s="1">
        <v>37902.16</v>
      </c>
      <c r="H184" s="1" t="s">
        <v>14</v>
      </c>
      <c r="I184" s="1">
        <v>6822.39</v>
      </c>
      <c r="J184" s="1">
        <v>44724.55</v>
      </c>
      <c r="K184" s="1"/>
      <c r="L184">
        <f>IF(C184&lt;&gt;C185,SUMIF(C$1:C184,C184,E$1:E184),"")</f>
        <v>184</v>
      </c>
    </row>
    <row r="185" spans="1:12" ht="12.75">
      <c r="A185" s="1" t="s">
        <v>48</v>
      </c>
      <c r="B185" s="2" t="s">
        <v>427</v>
      </c>
      <c r="C185" s="3" t="s">
        <v>49</v>
      </c>
      <c r="D185" s="1" t="s">
        <v>47</v>
      </c>
      <c r="E185" s="1">
        <v>9</v>
      </c>
      <c r="F185" s="1">
        <v>490.15</v>
      </c>
      <c r="G185" s="1">
        <v>4411.35</v>
      </c>
      <c r="H185" s="1" t="s">
        <v>14</v>
      </c>
      <c r="I185" s="1">
        <v>794.04</v>
      </c>
      <c r="J185" s="1">
        <v>5205.39</v>
      </c>
      <c r="K185" s="1"/>
      <c r="L185">
        <f>IF(C185&lt;&gt;C186,SUMIF(C$1:C185,C185,E$1:E185),"")</f>
      </c>
    </row>
    <row r="186" spans="1:12" ht="12.75">
      <c r="A186" s="1" t="s">
        <v>195</v>
      </c>
      <c r="B186" s="2" t="s">
        <v>427</v>
      </c>
      <c r="C186" s="3" t="s">
        <v>49</v>
      </c>
      <c r="D186" s="1" t="s">
        <v>47</v>
      </c>
      <c r="E186" s="1">
        <v>30</v>
      </c>
      <c r="F186" s="1">
        <v>490.15</v>
      </c>
      <c r="G186" s="1">
        <v>14704.5</v>
      </c>
      <c r="H186" s="1" t="s">
        <v>14</v>
      </c>
      <c r="I186" s="1">
        <v>2646.81</v>
      </c>
      <c r="J186" s="1">
        <v>17351.31</v>
      </c>
      <c r="K186" s="1"/>
      <c r="L186">
        <f>IF(C186&lt;&gt;C187,SUMIF(C$1:C186,C186,E$1:E186),"")</f>
      </c>
    </row>
    <row r="187" spans="1:12" ht="12.75">
      <c r="A187" s="1" t="s">
        <v>261</v>
      </c>
      <c r="B187" s="2" t="s">
        <v>427</v>
      </c>
      <c r="C187" s="3" t="s">
        <v>49</v>
      </c>
      <c r="D187" s="1" t="s">
        <v>47</v>
      </c>
      <c r="E187" s="1">
        <v>3</v>
      </c>
      <c r="F187" s="1">
        <v>490.15</v>
      </c>
      <c r="G187" s="1">
        <v>1470.45</v>
      </c>
      <c r="H187" s="1" t="s">
        <v>14</v>
      </c>
      <c r="I187" s="1">
        <v>264.68</v>
      </c>
      <c r="J187" s="1">
        <v>1735.13</v>
      </c>
      <c r="K187" s="1"/>
      <c r="L187">
        <f>IF(C187&lt;&gt;C188,SUMIF(C$1:C187,C187,E$1:E187),"")</f>
      </c>
    </row>
    <row r="188" spans="1:12" ht="12.75">
      <c r="A188" s="1" t="s">
        <v>299</v>
      </c>
      <c r="B188" s="2" t="s">
        <v>427</v>
      </c>
      <c r="C188" s="3" t="s">
        <v>49</v>
      </c>
      <c r="D188" s="1" t="s">
        <v>47</v>
      </c>
      <c r="E188" s="1">
        <v>4</v>
      </c>
      <c r="F188" s="1">
        <v>490.15</v>
      </c>
      <c r="G188" s="1">
        <v>1960.6</v>
      </c>
      <c r="H188" s="1" t="s">
        <v>14</v>
      </c>
      <c r="I188" s="1">
        <v>352.91</v>
      </c>
      <c r="J188" s="1">
        <v>2313.51</v>
      </c>
      <c r="K188" s="1"/>
      <c r="L188">
        <f>IF(C188&lt;&gt;C189,SUMIF(C$1:C188,C188,E$1:E188),"")</f>
        <v>46</v>
      </c>
    </row>
    <row r="189" spans="1:12" ht="12.75">
      <c r="A189" s="1" t="s">
        <v>58</v>
      </c>
      <c r="B189" s="2" t="s">
        <v>59</v>
      </c>
      <c r="C189" s="3" t="s">
        <v>60</v>
      </c>
      <c r="D189" s="1" t="s">
        <v>47</v>
      </c>
      <c r="E189" s="1">
        <v>8</v>
      </c>
      <c r="F189" s="1">
        <v>800.66</v>
      </c>
      <c r="G189" s="1">
        <v>6405.28</v>
      </c>
      <c r="H189" s="1" t="s">
        <v>14</v>
      </c>
      <c r="I189" s="1">
        <v>1152.95</v>
      </c>
      <c r="J189" s="1">
        <v>7558.23</v>
      </c>
      <c r="K189" s="1"/>
      <c r="L189">
        <f>IF(C189&lt;&gt;C190,SUMIF(C$1:C189,C189,E$1:E189),"")</f>
      </c>
    </row>
    <row r="190" spans="1:12" ht="12.75">
      <c r="A190" s="1" t="s">
        <v>262</v>
      </c>
      <c r="B190" s="2" t="s">
        <v>59</v>
      </c>
      <c r="C190" s="3" t="s">
        <v>60</v>
      </c>
      <c r="D190" s="1" t="s">
        <v>47</v>
      </c>
      <c r="E190" s="1">
        <v>6</v>
      </c>
      <c r="F190" s="1">
        <v>800.66</v>
      </c>
      <c r="G190" s="1">
        <v>4803.96</v>
      </c>
      <c r="H190" s="1" t="s">
        <v>14</v>
      </c>
      <c r="I190" s="1">
        <v>864.71</v>
      </c>
      <c r="J190" s="1">
        <v>5668.67</v>
      </c>
      <c r="K190" s="1"/>
      <c r="L190">
        <f>IF(C190&lt;&gt;C191,SUMIF(C$1:C190,C190,E$1:E190),"")</f>
        <v>14</v>
      </c>
    </row>
    <row r="191" spans="1:12" ht="12.75">
      <c r="A191" s="1" t="s">
        <v>67</v>
      </c>
      <c r="B191" s="2" t="s">
        <v>435</v>
      </c>
      <c r="C191" s="3" t="s">
        <v>68</v>
      </c>
      <c r="D191" s="1" t="s">
        <v>47</v>
      </c>
      <c r="E191" s="1">
        <v>2</v>
      </c>
      <c r="F191" s="1">
        <v>772.51</v>
      </c>
      <c r="G191" s="1">
        <v>1545.02</v>
      </c>
      <c r="H191" s="1" t="s">
        <v>14</v>
      </c>
      <c r="I191" s="1">
        <v>278.1</v>
      </c>
      <c r="J191" s="1">
        <v>1823.12</v>
      </c>
      <c r="K191" s="1"/>
      <c r="L191">
        <f>IF(C191&lt;&gt;C192,SUMIF(C$1:C191,C191,E$1:E191),"")</f>
      </c>
    </row>
    <row r="192" spans="1:12" ht="12.75">
      <c r="A192" s="1" t="s">
        <v>198</v>
      </c>
      <c r="B192" s="2" t="s">
        <v>435</v>
      </c>
      <c r="C192" s="3" t="s">
        <v>68</v>
      </c>
      <c r="D192" s="1" t="s">
        <v>47</v>
      </c>
      <c r="E192" s="1">
        <v>2</v>
      </c>
      <c r="F192" s="1">
        <v>772.51</v>
      </c>
      <c r="G192" s="1">
        <v>1545.02</v>
      </c>
      <c r="H192" s="1" t="s">
        <v>14</v>
      </c>
      <c r="I192" s="1">
        <v>278.1</v>
      </c>
      <c r="J192" s="1">
        <v>1823.12</v>
      </c>
      <c r="K192" s="1"/>
      <c r="L192">
        <f>IF(C192&lt;&gt;C193,SUMIF(C$1:C192,C192,E$1:E192),"")</f>
      </c>
    </row>
    <row r="193" spans="1:12" ht="12.75">
      <c r="A193" s="1" t="s">
        <v>267</v>
      </c>
      <c r="B193" s="2" t="s">
        <v>435</v>
      </c>
      <c r="C193" s="3" t="s">
        <v>68</v>
      </c>
      <c r="D193" s="1" t="s">
        <v>47</v>
      </c>
      <c r="E193" s="1">
        <v>1</v>
      </c>
      <c r="F193" s="1">
        <v>772.51</v>
      </c>
      <c r="G193" s="1">
        <v>772.51</v>
      </c>
      <c r="H193" s="1" t="s">
        <v>14</v>
      </c>
      <c r="I193" s="1">
        <v>139.05</v>
      </c>
      <c r="J193" s="1">
        <v>911.56</v>
      </c>
      <c r="K193" s="1"/>
      <c r="L193">
        <f>IF(C193&lt;&gt;C194,SUMIF(C$1:C193,C193,E$1:E193),"")</f>
      </c>
    </row>
    <row r="194" spans="1:12" ht="12.75">
      <c r="A194" s="1" t="s">
        <v>302</v>
      </c>
      <c r="B194" s="2" t="s">
        <v>435</v>
      </c>
      <c r="C194" s="3" t="s">
        <v>68</v>
      </c>
      <c r="D194" s="1" t="s">
        <v>47</v>
      </c>
      <c r="E194" s="1">
        <v>1</v>
      </c>
      <c r="F194" s="1">
        <v>772.51</v>
      </c>
      <c r="G194" s="1">
        <v>772.51</v>
      </c>
      <c r="H194" s="1" t="s">
        <v>14</v>
      </c>
      <c r="I194" s="1">
        <v>139.05</v>
      </c>
      <c r="J194" s="1">
        <v>911.56</v>
      </c>
      <c r="K194" s="1"/>
      <c r="L194">
        <f>IF(C194&lt;&gt;C195,SUMIF(C$1:C194,C194,E$1:E194),"")</f>
        <v>6</v>
      </c>
    </row>
    <row r="195" spans="1:12" ht="12.75">
      <c r="A195" s="1" t="s">
        <v>50</v>
      </c>
      <c r="B195" s="2" t="s">
        <v>428</v>
      </c>
      <c r="C195" s="3" t="s">
        <v>51</v>
      </c>
      <c r="D195" s="1" t="s">
        <v>47</v>
      </c>
      <c r="E195" s="1">
        <v>1</v>
      </c>
      <c r="F195" s="1">
        <v>700.9</v>
      </c>
      <c r="G195" s="1">
        <v>700.9</v>
      </c>
      <c r="H195" s="1" t="s">
        <v>14</v>
      </c>
      <c r="I195" s="1">
        <v>126.16</v>
      </c>
      <c r="J195" s="1">
        <v>827.06</v>
      </c>
      <c r="K195" s="1"/>
      <c r="L195">
        <f>IF(C195&lt;&gt;C196,SUMIF(C$1:C195,C195,E$1:E195),"")</f>
        <v>1</v>
      </c>
    </row>
    <row r="196" spans="1:12" ht="12.75">
      <c r="A196" s="1" t="s">
        <v>263</v>
      </c>
      <c r="B196" s="2" t="s">
        <v>447</v>
      </c>
      <c r="C196" s="3" t="s">
        <v>264</v>
      </c>
      <c r="D196" s="1" t="s">
        <v>47</v>
      </c>
      <c r="E196" s="1">
        <v>2</v>
      </c>
      <c r="F196" s="1">
        <v>1115.88</v>
      </c>
      <c r="G196" s="1">
        <v>2231.76</v>
      </c>
      <c r="H196" s="1" t="s">
        <v>14</v>
      </c>
      <c r="I196" s="1">
        <v>401.72</v>
      </c>
      <c r="J196" s="1">
        <v>2633.48</v>
      </c>
      <c r="K196" s="1"/>
      <c r="L196">
        <f>IF(C196&lt;&gt;C197,SUMIF(C$1:C196,C196,E$1:E196),"")</f>
        <v>2</v>
      </c>
    </row>
    <row r="197" spans="1:12" ht="12.75">
      <c r="A197" s="1" t="s">
        <v>69</v>
      </c>
      <c r="B197" s="2" t="s">
        <v>436</v>
      </c>
      <c r="C197" s="3" t="s">
        <v>70</v>
      </c>
      <c r="D197" s="1" t="s">
        <v>47</v>
      </c>
      <c r="E197" s="1">
        <v>3</v>
      </c>
      <c r="F197" s="1">
        <v>998.03</v>
      </c>
      <c r="G197" s="1">
        <v>2994.09</v>
      </c>
      <c r="H197" s="1" t="s">
        <v>14</v>
      </c>
      <c r="I197" s="1">
        <v>538.94</v>
      </c>
      <c r="J197" s="1">
        <v>3533.03</v>
      </c>
      <c r="K197" s="1"/>
      <c r="L197">
        <f>IF(C197&lt;&gt;C198,SUMIF(C$1:C197,C197,E$1:E197),"")</f>
      </c>
    </row>
    <row r="198" spans="1:12" ht="12.75">
      <c r="A198" s="1" t="s">
        <v>199</v>
      </c>
      <c r="B198" s="2" t="s">
        <v>436</v>
      </c>
      <c r="C198" s="3" t="s">
        <v>70</v>
      </c>
      <c r="D198" s="1" t="s">
        <v>47</v>
      </c>
      <c r="E198" s="1">
        <v>3</v>
      </c>
      <c r="F198" s="1">
        <v>998.03</v>
      </c>
      <c r="G198" s="1">
        <v>2994.09</v>
      </c>
      <c r="H198" s="1" t="s">
        <v>14</v>
      </c>
      <c r="I198" s="1">
        <v>538.94</v>
      </c>
      <c r="J198" s="1">
        <v>3533.03</v>
      </c>
      <c r="K198" s="1"/>
      <c r="L198">
        <f>IF(C198&lt;&gt;C199,SUMIF(C$1:C198,C198,E$1:E198),"")</f>
        <v>6</v>
      </c>
    </row>
    <row r="199" spans="1:12" ht="12.75">
      <c r="A199" s="1" t="s">
        <v>52</v>
      </c>
      <c r="B199" s="2" t="s">
        <v>429</v>
      </c>
      <c r="C199" s="3" t="s">
        <v>53</v>
      </c>
      <c r="D199" s="1" t="s">
        <v>47</v>
      </c>
      <c r="E199" s="1">
        <v>3</v>
      </c>
      <c r="F199" s="1">
        <v>966.2</v>
      </c>
      <c r="G199" s="1">
        <v>2898.6</v>
      </c>
      <c r="H199" s="1" t="s">
        <v>14</v>
      </c>
      <c r="I199" s="1">
        <v>521.75</v>
      </c>
      <c r="J199" s="1">
        <v>3420.35</v>
      </c>
      <c r="K199" s="1"/>
      <c r="L199">
        <f>IF(C199&lt;&gt;C200,SUMIF(C$1:C199,C199,E$1:E199),"")</f>
        <v>3</v>
      </c>
    </row>
    <row r="200" spans="1:12" ht="12.75">
      <c r="A200" s="1" t="s">
        <v>368</v>
      </c>
      <c r="B200" s="2" t="s">
        <v>452</v>
      </c>
      <c r="C200" s="3" t="s">
        <v>369</v>
      </c>
      <c r="D200" s="1" t="s">
        <v>47</v>
      </c>
      <c r="E200" s="1">
        <v>2</v>
      </c>
      <c r="F200" s="1">
        <v>944.06</v>
      </c>
      <c r="G200" s="1">
        <v>1888.12</v>
      </c>
      <c r="H200" s="1" t="s">
        <v>14</v>
      </c>
      <c r="I200" s="1">
        <v>339.86</v>
      </c>
      <c r="J200" s="1">
        <v>2227.98</v>
      </c>
      <c r="K200" s="1"/>
      <c r="L200">
        <f>IF(C200&lt;&gt;C201,SUMIF(C$1:C200,C200,E$1:E200),"")</f>
        <v>2</v>
      </c>
    </row>
    <row r="201" spans="1:12" ht="12.75">
      <c r="A201" s="1" t="s">
        <v>71</v>
      </c>
      <c r="B201" s="2" t="s">
        <v>437</v>
      </c>
      <c r="C201" s="3" t="s">
        <v>72</v>
      </c>
      <c r="D201" s="1" t="s">
        <v>47</v>
      </c>
      <c r="E201" s="1">
        <v>3</v>
      </c>
      <c r="F201" s="1">
        <v>1136.91</v>
      </c>
      <c r="G201" s="1">
        <v>3410.73</v>
      </c>
      <c r="H201" s="1" t="s">
        <v>14</v>
      </c>
      <c r="I201" s="1">
        <v>613.93</v>
      </c>
      <c r="J201" s="1">
        <v>4024.66</v>
      </c>
      <c r="K201" s="1"/>
      <c r="L201">
        <f>IF(C201&lt;&gt;C202,SUMIF(C$1:C201,C201,E$1:E201),"")</f>
      </c>
    </row>
    <row r="202" spans="1:12" ht="12.75">
      <c r="A202" s="1" t="s">
        <v>200</v>
      </c>
      <c r="B202" s="2" t="s">
        <v>437</v>
      </c>
      <c r="C202" s="3" t="s">
        <v>72</v>
      </c>
      <c r="D202" s="1" t="s">
        <v>47</v>
      </c>
      <c r="E202" s="1">
        <v>3</v>
      </c>
      <c r="F202" s="1">
        <v>1136.91</v>
      </c>
      <c r="G202" s="1">
        <v>3410.73</v>
      </c>
      <c r="H202" s="1" t="s">
        <v>14</v>
      </c>
      <c r="I202" s="1">
        <v>613.93</v>
      </c>
      <c r="J202" s="1">
        <v>4024.66</v>
      </c>
      <c r="K202" s="1"/>
      <c r="L202">
        <f>IF(C202&lt;&gt;C203,SUMIF(C$1:C202,C202,E$1:E202),"")</f>
        <v>6</v>
      </c>
    </row>
    <row r="203" spans="1:12" ht="12.75">
      <c r="A203" s="1" t="s">
        <v>54</v>
      </c>
      <c r="B203" s="2" t="s">
        <v>430</v>
      </c>
      <c r="C203" s="3" t="s">
        <v>55</v>
      </c>
      <c r="D203" s="1" t="s">
        <v>47</v>
      </c>
      <c r="E203" s="1">
        <v>8</v>
      </c>
      <c r="F203" s="1">
        <v>1367.76</v>
      </c>
      <c r="G203" s="1">
        <v>10942.08</v>
      </c>
      <c r="H203" s="1" t="s">
        <v>14</v>
      </c>
      <c r="I203" s="1">
        <v>1969.57</v>
      </c>
      <c r="J203" s="1">
        <v>12911.65</v>
      </c>
      <c r="K203" s="1"/>
      <c r="L203">
        <f>IF(C203&lt;&gt;C204,SUMIF(C$1:C203,C203,E$1:E203),"")</f>
        <v>8</v>
      </c>
    </row>
    <row r="204" spans="1:12" ht="12.75">
      <c r="A204" s="1" t="s">
        <v>61</v>
      </c>
      <c r="B204" s="2" t="s">
        <v>432</v>
      </c>
      <c r="C204" s="3" t="s">
        <v>62</v>
      </c>
      <c r="D204" s="1" t="s">
        <v>47</v>
      </c>
      <c r="E204" s="1">
        <v>5</v>
      </c>
      <c r="F204" s="1">
        <v>1233.06</v>
      </c>
      <c r="G204" s="1">
        <v>6165.3</v>
      </c>
      <c r="H204" s="1" t="s">
        <v>14</v>
      </c>
      <c r="I204" s="1">
        <v>1109.75</v>
      </c>
      <c r="J204" s="1">
        <v>7275.05</v>
      </c>
      <c r="K204" s="1"/>
      <c r="L204">
        <f>IF(C204&lt;&gt;C205,SUMIF(C$1:C204,C204,E$1:E204),"")</f>
        <v>5</v>
      </c>
    </row>
    <row r="205" spans="1:12" ht="12.75">
      <c r="A205" s="1" t="s">
        <v>45</v>
      </c>
      <c r="B205" s="2" t="s">
        <v>426</v>
      </c>
      <c r="C205" s="3" t="s">
        <v>46</v>
      </c>
      <c r="D205" s="1" t="s">
        <v>47</v>
      </c>
      <c r="E205" s="1">
        <v>1</v>
      </c>
      <c r="F205" s="1">
        <v>409.72</v>
      </c>
      <c r="G205" s="1">
        <v>409.72</v>
      </c>
      <c r="H205" s="1" t="s">
        <v>14</v>
      </c>
      <c r="I205" s="1">
        <v>73.75</v>
      </c>
      <c r="J205" s="1">
        <v>483.47</v>
      </c>
      <c r="K205" s="1"/>
      <c r="L205">
        <f>IF(C205&lt;&gt;C206,SUMIF(C$1:C205,C205,E$1:E205),"")</f>
      </c>
    </row>
    <row r="206" spans="1:12" ht="12.75">
      <c r="A206" s="1" t="s">
        <v>260</v>
      </c>
      <c r="B206" s="2" t="s">
        <v>426</v>
      </c>
      <c r="C206" s="3" t="s">
        <v>46</v>
      </c>
      <c r="D206" s="1" t="s">
        <v>47</v>
      </c>
      <c r="E206" s="1">
        <v>1</v>
      </c>
      <c r="F206" s="1">
        <v>409.72</v>
      </c>
      <c r="G206" s="1">
        <v>409.72</v>
      </c>
      <c r="H206" s="1" t="s">
        <v>14</v>
      </c>
      <c r="I206" s="1">
        <v>73.75</v>
      </c>
      <c r="J206" s="1">
        <v>483.47</v>
      </c>
      <c r="K206" s="1"/>
      <c r="L206">
        <f>IF(C206&lt;&gt;C207,SUMIF(C$1:C206,C206,E$1:E206),"")</f>
      </c>
    </row>
    <row r="207" spans="1:12" ht="12.75">
      <c r="A207" s="1" t="s">
        <v>298</v>
      </c>
      <c r="B207" s="2" t="s">
        <v>426</v>
      </c>
      <c r="C207" s="3" t="s">
        <v>46</v>
      </c>
      <c r="D207" s="1" t="s">
        <v>47</v>
      </c>
      <c r="E207" s="1">
        <v>25</v>
      </c>
      <c r="F207" s="1">
        <v>409.72</v>
      </c>
      <c r="G207" s="1">
        <v>10243</v>
      </c>
      <c r="H207" s="1" t="s">
        <v>14</v>
      </c>
      <c r="I207" s="1">
        <v>1843.74</v>
      </c>
      <c r="J207" s="1">
        <v>12086.74</v>
      </c>
      <c r="K207" s="1"/>
      <c r="L207">
        <f>IF(C207&lt;&gt;C208,SUMIF(C$1:C207,C207,E$1:E207),"")</f>
        <v>27</v>
      </c>
    </row>
    <row r="208" spans="1:12" ht="12.75">
      <c r="A208" s="1" t="s">
        <v>56</v>
      </c>
      <c r="B208" s="2" t="s">
        <v>431</v>
      </c>
      <c r="C208" s="3" t="s">
        <v>57</v>
      </c>
      <c r="D208" s="1" t="s">
        <v>47</v>
      </c>
      <c r="E208" s="1">
        <v>1</v>
      </c>
      <c r="F208" s="1">
        <v>413.06</v>
      </c>
      <c r="G208" s="1">
        <v>413.06</v>
      </c>
      <c r="H208" s="1" t="s">
        <v>14</v>
      </c>
      <c r="I208" s="1">
        <v>74.35</v>
      </c>
      <c r="J208" s="1">
        <v>487.41</v>
      </c>
      <c r="K208" s="1"/>
      <c r="L208">
        <f>IF(C208&lt;&gt;C209,SUMIF(C$1:C208,C208,E$1:E208),"")</f>
        <v>1</v>
      </c>
    </row>
    <row r="209" spans="1:12" ht="12.75">
      <c r="A209" s="1" t="s">
        <v>361</v>
      </c>
      <c r="B209" s="2" t="s">
        <v>450</v>
      </c>
      <c r="C209" s="3" t="s">
        <v>362</v>
      </c>
      <c r="D209" s="1" t="s">
        <v>47</v>
      </c>
      <c r="E209" s="1">
        <v>4</v>
      </c>
      <c r="F209" s="1">
        <v>2720.54</v>
      </c>
      <c r="G209" s="1">
        <v>10882.16</v>
      </c>
      <c r="H209" s="1" t="s">
        <v>14</v>
      </c>
      <c r="I209" s="1">
        <v>1958.79</v>
      </c>
      <c r="J209" s="1">
        <v>12840.95</v>
      </c>
      <c r="K209" s="1"/>
      <c r="L209">
        <f>IF(C209&lt;&gt;C210,SUMIF(C$1:C209,C209,E$1:E209),"")</f>
        <v>4</v>
      </c>
    </row>
    <row r="210" spans="1:12" ht="12.75">
      <c r="A210" s="1" t="s">
        <v>363</v>
      </c>
      <c r="B210" s="2" t="s">
        <v>451</v>
      </c>
      <c r="C210" s="3" t="s">
        <v>364</v>
      </c>
      <c r="D210" s="1" t="s">
        <v>47</v>
      </c>
      <c r="E210" s="1">
        <v>2</v>
      </c>
      <c r="F210" s="1">
        <v>2473.18</v>
      </c>
      <c r="G210" s="1">
        <v>4946.36</v>
      </c>
      <c r="H210" s="1" t="s">
        <v>14</v>
      </c>
      <c r="I210" s="1">
        <v>890.34</v>
      </c>
      <c r="J210" s="1">
        <v>5836.7</v>
      </c>
      <c r="K210" s="1"/>
      <c r="L210">
        <f>IF(C210&lt;&gt;C211,SUMIF(C$1:C210,C210,E$1:E210),"")</f>
        <v>2</v>
      </c>
    </row>
    <row r="211" spans="1:12" ht="12.75">
      <c r="A211" s="1" t="s">
        <v>370</v>
      </c>
      <c r="B211" s="2" t="s">
        <v>371</v>
      </c>
      <c r="C211" s="3" t="s">
        <v>372</v>
      </c>
      <c r="D211" s="1" t="s">
        <v>47</v>
      </c>
      <c r="E211" s="1">
        <v>1</v>
      </c>
      <c r="F211" s="1">
        <v>736.49</v>
      </c>
      <c r="G211" s="1">
        <v>736.49</v>
      </c>
      <c r="H211" s="1" t="s">
        <v>14</v>
      </c>
      <c r="I211" s="1">
        <v>132.57</v>
      </c>
      <c r="J211" s="1">
        <v>869.06</v>
      </c>
      <c r="K211" s="1"/>
      <c r="L211">
        <f>IF(C211&lt;&gt;C212,SUMIF(C$1:C211,C211,E$1:E211),"")</f>
        <v>1</v>
      </c>
    </row>
    <row r="212" spans="1:12" ht="12.75">
      <c r="A212" s="1" t="s">
        <v>365</v>
      </c>
      <c r="B212" s="2" t="s">
        <v>366</v>
      </c>
      <c r="C212" s="3" t="s">
        <v>367</v>
      </c>
      <c r="D212" s="1" t="s">
        <v>47</v>
      </c>
      <c r="E212" s="1">
        <v>4</v>
      </c>
      <c r="F212" s="1">
        <v>1014.73</v>
      </c>
      <c r="G212" s="1">
        <v>4058.92</v>
      </c>
      <c r="H212" s="1" t="s">
        <v>14</v>
      </c>
      <c r="I212" s="1">
        <v>730.61</v>
      </c>
      <c r="J212" s="1">
        <v>4789.53</v>
      </c>
      <c r="K212" s="1"/>
      <c r="L212">
        <f>IF(C212&lt;&gt;C213,SUMIF(C$1:C212,C212,E$1:E212),"")</f>
        <v>4</v>
      </c>
    </row>
    <row r="213" spans="1:12" ht="12.75">
      <c r="A213" s="1" t="s">
        <v>65</v>
      </c>
      <c r="B213" s="2" t="s">
        <v>434</v>
      </c>
      <c r="C213" s="3" t="s">
        <v>66</v>
      </c>
      <c r="D213" s="1" t="s">
        <v>47</v>
      </c>
      <c r="E213" s="1">
        <v>6</v>
      </c>
      <c r="F213" s="1">
        <v>572.38</v>
      </c>
      <c r="G213" s="1">
        <v>3434.28</v>
      </c>
      <c r="H213" s="1" t="s">
        <v>14</v>
      </c>
      <c r="I213" s="1">
        <v>618.17</v>
      </c>
      <c r="J213" s="1">
        <v>4052.45</v>
      </c>
      <c r="K213" s="1"/>
      <c r="L213">
        <f>IF(C213&lt;&gt;C214,SUMIF(C$1:C213,C213,E$1:E213),"")</f>
      </c>
    </row>
    <row r="214" spans="1:12" ht="12.75">
      <c r="A214" s="1" t="s">
        <v>197</v>
      </c>
      <c r="B214" s="2" t="s">
        <v>434</v>
      </c>
      <c r="C214" s="3" t="s">
        <v>66</v>
      </c>
      <c r="D214" s="1" t="s">
        <v>47</v>
      </c>
      <c r="E214" s="1">
        <v>5</v>
      </c>
      <c r="F214" s="1">
        <v>572.38</v>
      </c>
      <c r="G214" s="1">
        <v>2861.9</v>
      </c>
      <c r="H214" s="1" t="s">
        <v>14</v>
      </c>
      <c r="I214" s="1">
        <v>515.14</v>
      </c>
      <c r="J214" s="1">
        <v>3377.04</v>
      </c>
      <c r="K214" s="1"/>
      <c r="L214">
        <f>IF(C214&lt;&gt;C215,SUMIF(C$1:C214,C214,E$1:E214),"")</f>
      </c>
    </row>
    <row r="215" spans="1:12" ht="12.75">
      <c r="A215" s="1" t="s">
        <v>266</v>
      </c>
      <c r="B215" s="2" t="s">
        <v>434</v>
      </c>
      <c r="C215" s="3" t="s">
        <v>66</v>
      </c>
      <c r="D215" s="1" t="s">
        <v>47</v>
      </c>
      <c r="E215" s="1">
        <v>2</v>
      </c>
      <c r="F215" s="1">
        <v>572.38</v>
      </c>
      <c r="G215" s="1">
        <v>1144.76</v>
      </c>
      <c r="H215" s="1" t="s">
        <v>14</v>
      </c>
      <c r="I215" s="1">
        <v>206.06</v>
      </c>
      <c r="J215" s="1">
        <v>1350.82</v>
      </c>
      <c r="K215" s="1"/>
      <c r="L215">
        <f>IF(C215&lt;&gt;C216,SUMIF(C$1:C215,C215,E$1:E215),"")</f>
      </c>
    </row>
    <row r="216" spans="1:12" ht="12.75">
      <c r="A216" s="1" t="s">
        <v>301</v>
      </c>
      <c r="B216" s="2" t="s">
        <v>434</v>
      </c>
      <c r="C216" s="3" t="s">
        <v>66</v>
      </c>
      <c r="D216" s="1" t="s">
        <v>47</v>
      </c>
      <c r="E216" s="1">
        <v>4</v>
      </c>
      <c r="F216" s="1">
        <v>572.38</v>
      </c>
      <c r="G216" s="1">
        <v>2289.52</v>
      </c>
      <c r="H216" s="1" t="s">
        <v>14</v>
      </c>
      <c r="I216" s="1">
        <v>412.11</v>
      </c>
      <c r="J216" s="1">
        <v>2701.63</v>
      </c>
      <c r="K216" s="1"/>
      <c r="L216">
        <f>IF(C216&lt;&gt;C217,SUMIF(C$1:C216,C216,E$1:E216),"")</f>
        <v>17</v>
      </c>
    </row>
    <row r="217" spans="1:12" ht="12.75">
      <c r="A217" s="1" t="s">
        <v>63</v>
      </c>
      <c r="B217" s="2" t="s">
        <v>433</v>
      </c>
      <c r="C217" s="3" t="s">
        <v>64</v>
      </c>
      <c r="D217" s="1" t="s">
        <v>47</v>
      </c>
      <c r="E217" s="1">
        <v>6</v>
      </c>
      <c r="F217" s="1">
        <v>555.03</v>
      </c>
      <c r="G217" s="1">
        <v>3330.18</v>
      </c>
      <c r="H217" s="1" t="s">
        <v>14</v>
      </c>
      <c r="I217" s="1">
        <v>599.43</v>
      </c>
      <c r="J217" s="1">
        <v>3929.61</v>
      </c>
      <c r="K217" s="1"/>
      <c r="L217">
        <f>IF(C217&lt;&gt;C218,SUMIF(C$1:C217,C217,E$1:E217),"")</f>
      </c>
    </row>
    <row r="218" spans="1:12" ht="12.75">
      <c r="A218" s="1" t="s">
        <v>196</v>
      </c>
      <c r="B218" s="2" t="s">
        <v>433</v>
      </c>
      <c r="C218" s="3" t="s">
        <v>64</v>
      </c>
      <c r="D218" s="1" t="s">
        <v>47</v>
      </c>
      <c r="E218" s="1">
        <v>6</v>
      </c>
      <c r="F218" s="1">
        <v>555.03</v>
      </c>
      <c r="G218" s="1">
        <v>3330.18</v>
      </c>
      <c r="H218" s="1" t="s">
        <v>14</v>
      </c>
      <c r="I218" s="1">
        <v>599.43</v>
      </c>
      <c r="J218" s="1">
        <v>3929.61</v>
      </c>
      <c r="K218" s="1"/>
      <c r="L218">
        <f>IF(C218&lt;&gt;C219,SUMIF(C$1:C218,C218,E$1:E218),"")</f>
      </c>
    </row>
    <row r="219" spans="1:12" ht="12.75">
      <c r="A219" s="1" t="s">
        <v>265</v>
      </c>
      <c r="B219" s="2" t="s">
        <v>433</v>
      </c>
      <c r="C219" s="3" t="s">
        <v>64</v>
      </c>
      <c r="D219" s="1" t="s">
        <v>47</v>
      </c>
      <c r="E219" s="1">
        <v>3</v>
      </c>
      <c r="F219" s="1">
        <v>555.03</v>
      </c>
      <c r="G219" s="1">
        <v>1665.09</v>
      </c>
      <c r="H219" s="1" t="s">
        <v>14</v>
      </c>
      <c r="I219" s="1">
        <v>299.72</v>
      </c>
      <c r="J219" s="1">
        <v>1964.81</v>
      </c>
      <c r="K219" s="1"/>
      <c r="L219">
        <f>IF(C219&lt;&gt;C220,SUMIF(C$1:C219,C219,E$1:E219),"")</f>
      </c>
    </row>
    <row r="220" spans="1:12" ht="12.75">
      <c r="A220" s="1" t="s">
        <v>300</v>
      </c>
      <c r="B220" s="2" t="s">
        <v>433</v>
      </c>
      <c r="C220" s="3" t="s">
        <v>64</v>
      </c>
      <c r="D220" s="1" t="s">
        <v>47</v>
      </c>
      <c r="E220" s="1">
        <v>5</v>
      </c>
      <c r="F220" s="1">
        <v>555.03</v>
      </c>
      <c r="G220" s="1">
        <v>2775.15</v>
      </c>
      <c r="H220" s="1" t="s">
        <v>14</v>
      </c>
      <c r="I220" s="1">
        <v>499.53</v>
      </c>
      <c r="J220" s="1">
        <v>3274.68</v>
      </c>
      <c r="K220" s="1"/>
      <c r="L220">
        <f>IF(C220&lt;&gt;C221,SUMIF(C$1:C220,C220,E$1:E220),"")</f>
        <v>20</v>
      </c>
    </row>
    <row r="221" spans="1:12" ht="12.75">
      <c r="A221" s="1" t="s">
        <v>232</v>
      </c>
      <c r="B221" s="2" t="s">
        <v>233</v>
      </c>
      <c r="C221" s="3" t="s">
        <v>234</v>
      </c>
      <c r="D221" s="1" t="s">
        <v>47</v>
      </c>
      <c r="E221" s="1">
        <v>240</v>
      </c>
      <c r="F221" s="1">
        <v>19.03</v>
      </c>
      <c r="G221" s="1">
        <v>4567.2</v>
      </c>
      <c r="H221" s="1" t="s">
        <v>14</v>
      </c>
      <c r="I221" s="1">
        <v>822.1</v>
      </c>
      <c r="J221" s="1">
        <v>5389.3</v>
      </c>
      <c r="K221" s="1"/>
      <c r="L221">
        <f>IF(C221&lt;&gt;C222,SUMIF(C$1:C221,C221,E$1:E221),"")</f>
        <v>240</v>
      </c>
    </row>
    <row r="222" spans="1:12" ht="12.75">
      <c r="A222" s="1" t="s">
        <v>178</v>
      </c>
      <c r="B222" s="2" t="s">
        <v>179</v>
      </c>
      <c r="C222" s="3" t="s">
        <v>180</v>
      </c>
      <c r="D222" s="1" t="s">
        <v>47</v>
      </c>
      <c r="E222" s="1">
        <v>1180</v>
      </c>
      <c r="F222" s="1">
        <v>2.56</v>
      </c>
      <c r="G222" s="1">
        <v>3020.8</v>
      </c>
      <c r="H222" s="1" t="s">
        <v>14</v>
      </c>
      <c r="I222" s="1">
        <v>543.74</v>
      </c>
      <c r="J222" s="1">
        <v>3564.54</v>
      </c>
      <c r="K222" s="1"/>
      <c r="L222">
        <f>IF(C222&lt;&gt;C223,SUMIF(C$1:C222,C222,E$1:E222),"")</f>
      </c>
    </row>
    <row r="223" spans="1:12" ht="12.75">
      <c r="A223" s="1" t="s">
        <v>289</v>
      </c>
      <c r="B223" s="2" t="s">
        <v>179</v>
      </c>
      <c r="C223" s="3" t="s">
        <v>180</v>
      </c>
      <c r="D223" s="1" t="s">
        <v>47</v>
      </c>
      <c r="E223" s="1">
        <v>508</v>
      </c>
      <c r="F223" s="1">
        <v>2.56</v>
      </c>
      <c r="G223" s="1">
        <v>1300.48</v>
      </c>
      <c r="H223" s="1" t="s">
        <v>14</v>
      </c>
      <c r="I223" s="1">
        <v>234.09</v>
      </c>
      <c r="J223" s="1">
        <v>1534.57</v>
      </c>
      <c r="K223" s="1"/>
      <c r="L223">
        <f>IF(C223&lt;&gt;C224,SUMIF(C$1:C223,C223,E$1:E223),"")</f>
      </c>
    </row>
    <row r="224" spans="1:12" ht="12.75">
      <c r="A224" s="1" t="s">
        <v>423</v>
      </c>
      <c r="B224" s="2" t="s">
        <v>179</v>
      </c>
      <c r="C224" s="3" t="s">
        <v>180</v>
      </c>
      <c r="D224" s="1" t="s">
        <v>47</v>
      </c>
      <c r="E224" s="1">
        <v>588</v>
      </c>
      <c r="F224" s="1">
        <v>2.56</v>
      </c>
      <c r="G224" s="1">
        <v>1505.28</v>
      </c>
      <c r="H224" s="1" t="s">
        <v>14</v>
      </c>
      <c r="I224" s="1">
        <v>270.95</v>
      </c>
      <c r="J224" s="1">
        <v>1776.23</v>
      </c>
      <c r="K224" s="1"/>
      <c r="L224">
        <f>IF(C224&lt;&gt;C225,SUMIF(C$1:C224,C224,E$1:E224),"")</f>
        <v>2276</v>
      </c>
    </row>
    <row r="225" spans="1:12" ht="12.75">
      <c r="A225" s="1" t="s">
        <v>244</v>
      </c>
      <c r="B225" s="2" t="s">
        <v>245</v>
      </c>
      <c r="C225" s="3" t="s">
        <v>246</v>
      </c>
      <c r="D225" s="1" t="s">
        <v>47</v>
      </c>
      <c r="E225" s="1">
        <v>132</v>
      </c>
      <c r="F225" s="1">
        <v>1.31</v>
      </c>
      <c r="G225" s="1">
        <v>172.92</v>
      </c>
      <c r="H225" s="1" t="s">
        <v>14</v>
      </c>
      <c r="I225" s="1">
        <v>31.13</v>
      </c>
      <c r="J225" s="1">
        <v>204.05</v>
      </c>
      <c r="K225" s="1"/>
      <c r="L225">
        <f>IF(C225&lt;&gt;C226,SUMIF(C$1:C225,C225,E$1:E225),"")</f>
      </c>
    </row>
    <row r="226" spans="1:12" ht="12.75">
      <c r="A226" s="1" t="s">
        <v>334</v>
      </c>
      <c r="B226" s="2" t="s">
        <v>245</v>
      </c>
      <c r="C226" s="3" t="s">
        <v>246</v>
      </c>
      <c r="D226" s="1" t="s">
        <v>47</v>
      </c>
      <c r="E226" s="1">
        <v>432</v>
      </c>
      <c r="F226" s="1">
        <v>1.31</v>
      </c>
      <c r="G226" s="1">
        <v>565.92</v>
      </c>
      <c r="H226" s="1" t="s">
        <v>14</v>
      </c>
      <c r="I226" s="1">
        <v>101.87</v>
      </c>
      <c r="J226" s="1">
        <v>667.79</v>
      </c>
      <c r="K226" s="1"/>
      <c r="L226">
        <f>IF(C226&lt;&gt;C227,SUMIF(C$1:C226,C226,E$1:E226),"")</f>
        <v>564</v>
      </c>
    </row>
    <row r="227" spans="1:12" ht="12.75">
      <c r="A227" s="1" t="s">
        <v>172</v>
      </c>
      <c r="B227" s="2" t="s">
        <v>173</v>
      </c>
      <c r="C227" s="3" t="s">
        <v>174</v>
      </c>
      <c r="D227" s="1" t="s">
        <v>13</v>
      </c>
      <c r="E227" s="1">
        <v>295</v>
      </c>
      <c r="F227" s="1">
        <v>66.79</v>
      </c>
      <c r="G227" s="1">
        <v>19703.05</v>
      </c>
      <c r="H227" s="1" t="s">
        <v>14</v>
      </c>
      <c r="I227" s="1">
        <v>3546.55</v>
      </c>
      <c r="J227" s="1">
        <v>23249.6</v>
      </c>
      <c r="K227" s="1"/>
      <c r="L227">
        <f>IF(C227&lt;&gt;C228,SUMIF(C$1:C227,C227,E$1:E227),"")</f>
      </c>
    </row>
    <row r="228" spans="1:12" ht="12.75">
      <c r="A228" s="1" t="s">
        <v>287</v>
      </c>
      <c r="B228" s="2" t="s">
        <v>173</v>
      </c>
      <c r="C228" s="3" t="s">
        <v>174</v>
      </c>
      <c r="D228" s="1" t="s">
        <v>13</v>
      </c>
      <c r="E228" s="1">
        <v>127</v>
      </c>
      <c r="F228" s="1">
        <v>66.79</v>
      </c>
      <c r="G228" s="1">
        <v>8482.33</v>
      </c>
      <c r="H228" s="1" t="s">
        <v>14</v>
      </c>
      <c r="I228" s="1">
        <v>1526.82</v>
      </c>
      <c r="J228" s="1">
        <v>10009.15</v>
      </c>
      <c r="K228" s="1"/>
      <c r="L228">
        <f>IF(C228&lt;&gt;C229,SUMIF(C$1:C228,C228,E$1:E228),"")</f>
      </c>
    </row>
    <row r="229" spans="1:12" ht="12.75">
      <c r="A229" s="1" t="s">
        <v>421</v>
      </c>
      <c r="B229" s="2" t="s">
        <v>173</v>
      </c>
      <c r="C229" s="3" t="s">
        <v>174</v>
      </c>
      <c r="D229" s="1" t="s">
        <v>13</v>
      </c>
      <c r="E229" s="1">
        <v>147</v>
      </c>
      <c r="F229" s="1">
        <v>66.79</v>
      </c>
      <c r="G229" s="1">
        <v>9818.13</v>
      </c>
      <c r="H229" s="1" t="s">
        <v>14</v>
      </c>
      <c r="I229" s="1">
        <v>1767.26</v>
      </c>
      <c r="J229" s="1">
        <v>11585.39</v>
      </c>
      <c r="K229" s="1"/>
      <c r="L229">
        <f>IF(C229&lt;&gt;C230,SUMIF(C$1:C229,C229,E$1:E229),"")</f>
        <v>569</v>
      </c>
    </row>
    <row r="230" spans="1:12" ht="12.75">
      <c r="A230" s="1" t="s">
        <v>238</v>
      </c>
      <c r="B230" s="2" t="s">
        <v>239</v>
      </c>
      <c r="C230" s="3" t="s">
        <v>240</v>
      </c>
      <c r="D230" s="1" t="s">
        <v>13</v>
      </c>
      <c r="E230" s="1">
        <v>66</v>
      </c>
      <c r="F230" s="1">
        <v>46.16</v>
      </c>
      <c r="G230" s="1">
        <v>3046.56</v>
      </c>
      <c r="H230" s="1" t="s">
        <v>14</v>
      </c>
      <c r="I230" s="1">
        <v>548.38</v>
      </c>
      <c r="J230" s="1">
        <v>3594.94</v>
      </c>
      <c r="K230" s="1"/>
      <c r="L230">
        <f>IF(C230&lt;&gt;C231,SUMIF(C$1:C230,C230,E$1:E230),"")</f>
      </c>
    </row>
    <row r="231" spans="1:12" ht="12.75">
      <c r="A231" s="1" t="s">
        <v>332</v>
      </c>
      <c r="B231" s="2" t="s">
        <v>239</v>
      </c>
      <c r="C231" s="3" t="s">
        <v>240</v>
      </c>
      <c r="D231" s="1" t="s">
        <v>13</v>
      </c>
      <c r="E231" s="1">
        <v>216</v>
      </c>
      <c r="F231" s="1">
        <v>46.16</v>
      </c>
      <c r="G231" s="1">
        <v>9970.56</v>
      </c>
      <c r="H231" s="1" t="s">
        <v>14</v>
      </c>
      <c r="I231" s="1">
        <v>1794.7</v>
      </c>
      <c r="J231" s="1">
        <v>11765.26</v>
      </c>
      <c r="K231" s="1"/>
      <c r="L231">
        <f>IF(C231&lt;&gt;C232,SUMIF(C$1:C231,C231,E$1:E231),"")</f>
        <v>282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admin</cp:lastModifiedBy>
  <dcterms:created xsi:type="dcterms:W3CDTF">2014-12-13T07:30:30Z</dcterms:created>
  <dcterms:modified xsi:type="dcterms:W3CDTF">2014-12-12T15:26:53Z</dcterms:modified>
  <cp:category/>
  <cp:version/>
  <cp:contentType/>
  <cp:contentStatus/>
</cp:coreProperties>
</file>