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70" activeTab="1"/>
  </bookViews>
  <sheets>
    <sheet name="Кат." sheetId="1" r:id="rId1"/>
    <sheet name="Лист2" sheetId="2" r:id="rId2"/>
  </sheets>
  <definedNames>
    <definedName name="Срез_Тип_Консультации">#N/A</definedName>
  </definedNames>
  <calcPr calcId="145621" concurrentCalc="0"/>
  <pivotCaches>
    <pivotCache cacheId="5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5" i="2"/>
  <c r="F4" i="2"/>
</calcChain>
</file>

<file path=xl/sharedStrings.xml><?xml version="1.0" encoding="utf-8"?>
<sst xmlns="http://schemas.openxmlformats.org/spreadsheetml/2006/main" count="49" uniqueCount="14">
  <si>
    <t>Тип Кон.</t>
  </si>
  <si>
    <t>Да/Нет</t>
  </si>
  <si>
    <t>Выездная</t>
  </si>
  <si>
    <t>М</t>
  </si>
  <si>
    <t>Стационарная</t>
  </si>
  <si>
    <t>Ж</t>
  </si>
  <si>
    <t>Телефоная</t>
  </si>
  <si>
    <t>Тип Консультации</t>
  </si>
  <si>
    <t>Взрослые</t>
  </si>
  <si>
    <t>Дети</t>
  </si>
  <si>
    <t>Количество должно быть указанно только по по строкам со значением "Выездная"</t>
  </si>
  <si>
    <t>Количество</t>
  </si>
  <si>
    <t>(пусто)</t>
  </si>
  <si>
    <t xml:space="preserve">Количество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</si>
</sst>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>
    <font>
      <sz val="14"/>
      <color theme="1"/>
      <name val="Calibri"/>
      <family val="2"/>
      <charset val="204"/>
      <scheme val="minor"/>
    </font>
    <font>
      <sz val="12"/>
      <color theme="1"/>
      <name val="Ristretto Pro"/>
      <family val="2"/>
      <charset val="204"/>
    </font>
    <font>
      <b/>
      <sz val="24"/>
      <color theme="0"/>
      <name val="Ristretto Pro"/>
      <family val="2"/>
      <charset val="204"/>
    </font>
    <font>
      <sz val="16"/>
      <color indexed="8"/>
      <name val="Ristretto Pro"/>
      <family val="2"/>
      <charset val="204"/>
    </font>
    <font>
      <b/>
      <sz val="16"/>
      <color indexed="8"/>
      <name val="Ristretto Pro"/>
      <family val="2"/>
      <charset val="204"/>
    </font>
    <font>
      <b/>
      <sz val="16"/>
      <color theme="0"/>
      <name val="Ristretto Pro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5A3"/>
        <bgColor indexed="64"/>
      </patternFill>
    </fill>
    <fill>
      <patternFill patternType="solid">
        <fgColor rgb="FFA9E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80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4</xdr:row>
      <xdr:rowOff>123826</xdr:rowOff>
    </xdr:from>
    <xdr:to>
      <xdr:col>10</xdr:col>
      <xdr:colOff>1962150</xdr:colOff>
      <xdr:row>7</xdr:row>
      <xdr:rowOff>85726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Тип Консультаци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Консультации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48950" y="2809876"/>
              <a:ext cx="1828800" cy="1504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83.57410740741" createdVersion="4" refreshedVersion="4" minRefreshableVersion="3" recordCount="10">
  <cacheSource type="worksheet">
    <worksheetSource ref="A1:C11" sheet="Лист2"/>
  </cacheSource>
  <cacheFields count="3">
    <cacheField name="Тип Консультации" numFmtId="164">
      <sharedItems count="3">
        <s v="Стационарная"/>
        <s v="Выездная"/>
        <s v="Телефоная"/>
      </sharedItems>
    </cacheField>
    <cacheField name="Взрослые" numFmtId="0">
      <sharedItems containsBlank="1" count="3">
        <s v="Ж"/>
        <m/>
        <s v="М"/>
      </sharedItems>
    </cacheField>
    <cacheField name="Дети" numFmtId="0">
      <sharedItems containsBlank="1" count="3">
        <m/>
        <s v="М"/>
        <s v="Ж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</r>
  <r>
    <x v="1"/>
    <x v="1"/>
    <x v="1"/>
  </r>
  <r>
    <x v="2"/>
    <x v="1"/>
    <x v="2"/>
  </r>
  <r>
    <x v="1"/>
    <x v="2"/>
    <x v="0"/>
  </r>
  <r>
    <x v="1"/>
    <x v="0"/>
    <x v="0"/>
  </r>
  <r>
    <x v="1"/>
    <x v="1"/>
    <x v="1"/>
  </r>
  <r>
    <x v="1"/>
    <x v="0"/>
    <x v="0"/>
  </r>
  <r>
    <x v="1"/>
    <x v="1"/>
    <x v="1"/>
  </r>
  <r>
    <x v="1"/>
    <x v="1"/>
    <x v="2"/>
  </r>
  <r>
    <x v="2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rowHeaderCaption="Дети">
  <location ref="I6:J9" firstHeaderRow="1" firstDataRow="1" firstDataCol="1"/>
  <pivotFields count="3">
    <pivotField showAll="0">
      <items count="4">
        <item x="1"/>
        <item h="1" x="0"/>
        <item h="1" x="2"/>
        <item t="default"/>
      </items>
    </pivotField>
    <pivotField showAll="0"/>
    <pivotField axis="axisRow" dataField="1" showAll="0">
      <items count="4">
        <item x="2"/>
        <item x="1"/>
        <item x="0"/>
        <item t="default"/>
      </items>
    </pivotField>
  </pivotFields>
  <rowFields count="1">
    <field x="2"/>
  </rowFields>
  <rowItems count="3">
    <i>
      <x/>
    </i>
    <i>
      <x v="1"/>
    </i>
    <i>
      <x v="2"/>
    </i>
  </rowItems>
  <colItems count="1">
    <i/>
  </colItems>
  <dataFields count="1">
    <dataField name="Количество " fld="2" subtotal="count" baseField="0" baseItem="0"/>
  </dataFields>
  <formats count="4">
    <format dxfId="71">
      <pivotArea field="2" type="button" dataOnly="0" labelOnly="1" outline="0" axis="axisRow" fieldPosition="0"/>
    </format>
    <format dxfId="70">
      <pivotArea dataOnly="0" labelOnly="1" outline="0" axis="axisValues" fieldPosition="0"/>
    </format>
    <format dxfId="45">
      <pivotArea field="2" type="button" dataOnly="0" labelOnly="1" outline="0" axis="axisRow" fieldPosition="0"/>
    </format>
    <format dxfId="4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rowHeaderCaption="Взрослые">
  <location ref="I2:J5" firstHeaderRow="1" firstDataRow="1" firstDataCol="1"/>
  <pivotFields count="3">
    <pivotField showAll="0">
      <items count="4">
        <item x="1"/>
        <item h="1" x="0"/>
        <item h="1" x="2"/>
        <item t="default"/>
      </items>
    </pivotField>
    <pivotField axis="axisRow" dataField="1" showAll="0">
      <items count="4">
        <item x="0"/>
        <item x="2"/>
        <item x="1"/>
        <item t="default"/>
      </items>
    </pivotField>
    <pivotField showAll="0">
      <items count="4">
        <item x="2"/>
        <item x="1"/>
        <item x="0"/>
        <item t="default"/>
      </items>
    </pivotField>
  </pivotFields>
  <rowFields count="1">
    <field x="1"/>
  </rowFields>
  <rowItems count="3">
    <i>
      <x/>
    </i>
    <i>
      <x v="1"/>
    </i>
    <i>
      <x v="2"/>
    </i>
  </rowItems>
  <colItems count="1">
    <i/>
  </colItems>
  <dataFields count="1">
    <dataField name="Количество " fld="1" subtotal="count" baseField="0" baseItem="0"/>
  </dataFields>
  <formats count="4">
    <format dxfId="77">
      <pivotArea field="1" type="button" dataOnly="0" labelOnly="1" outline="0" axis="axisRow" fieldPosition="0"/>
    </format>
    <format dxfId="75">
      <pivotArea dataOnly="0" labelOnly="1" outline="0" axis="axisValues" fieldPosition="0"/>
    </format>
    <format dxfId="47">
      <pivotArea field="1" type="button" dataOnly="0" labelOnly="1" outline="0" axis="axisRow" fieldPosition="0"/>
    </format>
    <format dxfId="4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_Консультации" sourceName="Тип Консультации">
  <pivotTables>
    <pivotTable tabId="2" name="СводнаяТаблица1"/>
    <pivotTable tabId="2" name="СводнаяТаблица2"/>
  </pivotTables>
  <data>
    <tabular pivotCacheId="1">
      <items count="3">
        <i x="1" s="1"/>
        <i x="0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Тип Консультации" cache="Срез_Тип_Консультации" caption="Тип Консультации" rowHeight="3048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defaultRowHeight="18.75"/>
  <sheetData>
    <row r="1" spans="1:2">
      <c r="A1" s="1" t="s">
        <v>0</v>
      </c>
      <c r="B1" s="2" t="s">
        <v>1</v>
      </c>
    </row>
    <row r="2" spans="1:2">
      <c r="A2" s="3"/>
      <c r="B2" s="3"/>
    </row>
    <row r="3" spans="1:2">
      <c r="A3" s="3" t="s">
        <v>2</v>
      </c>
      <c r="B3" s="3" t="s">
        <v>3</v>
      </c>
    </row>
    <row r="4" spans="1:2" ht="31.5">
      <c r="A4" s="3" t="s">
        <v>4</v>
      </c>
      <c r="B4" s="3" t="s">
        <v>5</v>
      </c>
    </row>
    <row r="5" spans="1:2" ht="31.5">
      <c r="A5" s="3" t="s">
        <v>6</v>
      </c>
      <c r="B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8.75"/>
  <cols>
    <col min="1" max="1" width="14.19921875" customWidth="1"/>
    <col min="2" max="2" width="12.3984375" customWidth="1"/>
    <col min="5" max="5" width="16.796875" customWidth="1"/>
    <col min="9" max="9" width="12.19921875" customWidth="1"/>
    <col min="10" max="10" width="10.796875" customWidth="1"/>
    <col min="11" max="11" width="22.3984375" customWidth="1"/>
    <col min="12" max="13" width="10.796875" customWidth="1"/>
    <col min="14" max="14" width="26.5" bestFit="1" customWidth="1"/>
    <col min="15" max="15" width="22.3984375" bestFit="1" customWidth="1"/>
    <col min="16" max="16" width="30.59765625" bestFit="1" customWidth="1"/>
    <col min="17" max="17" width="26.5" bestFit="1" customWidth="1"/>
  </cols>
  <sheetData>
    <row r="1" spans="1:10" ht="90">
      <c r="A1" s="4" t="s">
        <v>7</v>
      </c>
      <c r="B1" s="5" t="s">
        <v>8</v>
      </c>
      <c r="C1" s="6" t="s">
        <v>9</v>
      </c>
    </row>
    <row r="2" spans="1:10" ht="40.5" customHeight="1">
      <c r="A2" s="7" t="s">
        <v>4</v>
      </c>
      <c r="B2" s="8" t="s">
        <v>5</v>
      </c>
      <c r="C2" s="9"/>
      <c r="E2" s="18" t="s">
        <v>10</v>
      </c>
      <c r="F2" s="18"/>
      <c r="G2" s="18"/>
      <c r="I2" s="21" t="s">
        <v>8</v>
      </c>
      <c r="J2" s="22" t="s">
        <v>13</v>
      </c>
    </row>
    <row r="3" spans="1:10" ht="40.5" customHeight="1">
      <c r="A3" s="7" t="s">
        <v>2</v>
      </c>
      <c r="B3" s="8"/>
      <c r="C3" s="9" t="s">
        <v>3</v>
      </c>
      <c r="E3" s="10" t="s">
        <v>8</v>
      </c>
      <c r="F3" s="14" t="s">
        <v>11</v>
      </c>
      <c r="G3" s="14"/>
      <c r="I3" s="19" t="s">
        <v>5</v>
      </c>
      <c r="J3" s="20">
        <v>2</v>
      </c>
    </row>
    <row r="4" spans="1:10" ht="40.5" customHeight="1">
      <c r="A4" s="7" t="s">
        <v>6</v>
      </c>
      <c r="B4" s="8"/>
      <c r="C4" s="9" t="s">
        <v>5</v>
      </c>
      <c r="E4" s="11" t="s">
        <v>3</v>
      </c>
      <c r="F4" s="15">
        <f>COUNTIFS($A$2:$A$11,"Выездная",$B$2:$B$11,$E4)</f>
        <v>1</v>
      </c>
      <c r="G4" s="15"/>
      <c r="I4" s="19" t="s">
        <v>3</v>
      </c>
      <c r="J4" s="20">
        <v>1</v>
      </c>
    </row>
    <row r="5" spans="1:10" ht="40.5" customHeight="1">
      <c r="A5" s="7" t="s">
        <v>2</v>
      </c>
      <c r="B5" s="8" t="s">
        <v>3</v>
      </c>
      <c r="C5" s="9"/>
      <c r="E5" s="11" t="s">
        <v>5</v>
      </c>
      <c r="F5" s="15">
        <f>COUNTIFS($A$2:$A$11,"Выездная",$B$2:$B$11,$E5)</f>
        <v>2</v>
      </c>
      <c r="G5" s="15"/>
      <c r="I5" s="19" t="s">
        <v>12</v>
      </c>
      <c r="J5" s="20"/>
    </row>
    <row r="6" spans="1:10" ht="40.5" customHeight="1">
      <c r="A6" s="7" t="s">
        <v>2</v>
      </c>
      <c r="B6" s="8" t="s">
        <v>5</v>
      </c>
      <c r="C6" s="9"/>
      <c r="E6" s="12" t="s">
        <v>9</v>
      </c>
      <c r="F6" s="16" t="s">
        <v>11</v>
      </c>
      <c r="G6" s="16"/>
      <c r="I6" s="21" t="s">
        <v>9</v>
      </c>
      <c r="J6" s="22" t="s">
        <v>13</v>
      </c>
    </row>
    <row r="7" spans="1:10" ht="40.5" customHeight="1">
      <c r="A7" s="7" t="s">
        <v>2</v>
      </c>
      <c r="B7" s="8"/>
      <c r="C7" s="9" t="s">
        <v>3</v>
      </c>
      <c r="E7" s="13" t="s">
        <v>3</v>
      </c>
      <c r="F7" s="17">
        <f>COUNTIFS($A$2:$A$11,"Выездная",$C$2:$C$11,$E7)</f>
        <v>3</v>
      </c>
      <c r="G7" s="17"/>
      <c r="I7" s="19" t="s">
        <v>5</v>
      </c>
      <c r="J7" s="20">
        <v>1</v>
      </c>
    </row>
    <row r="8" spans="1:10" ht="40.5" customHeight="1">
      <c r="A8" s="7" t="s">
        <v>2</v>
      </c>
      <c r="B8" s="8" t="s">
        <v>5</v>
      </c>
      <c r="C8" s="9"/>
      <c r="E8" s="13" t="s">
        <v>5</v>
      </c>
      <c r="F8" s="17">
        <f>COUNTIFS($A$2:$A$11,"Выездная",$C$2:$C$11,$E8)</f>
        <v>1</v>
      </c>
      <c r="G8" s="17"/>
      <c r="I8" s="19" t="s">
        <v>3</v>
      </c>
      <c r="J8" s="20">
        <v>3</v>
      </c>
    </row>
    <row r="9" spans="1:10" ht="40.5" customHeight="1">
      <c r="A9" s="7" t="s">
        <v>2</v>
      </c>
      <c r="B9" s="8"/>
      <c r="C9" s="9" t="s">
        <v>3</v>
      </c>
      <c r="I9" s="19" t="s">
        <v>12</v>
      </c>
      <c r="J9" s="20"/>
    </row>
    <row r="10" spans="1:10" ht="40.5" customHeight="1">
      <c r="A10" s="7" t="s">
        <v>2</v>
      </c>
      <c r="B10" s="8"/>
      <c r="C10" s="9" t="s">
        <v>5</v>
      </c>
    </row>
    <row r="11" spans="1:10" ht="39" customHeight="1">
      <c r="A11" s="7" t="s">
        <v>6</v>
      </c>
      <c r="B11" s="8" t="s">
        <v>3</v>
      </c>
      <c r="C11" s="9"/>
    </row>
  </sheetData>
  <mergeCells count="7">
    <mergeCell ref="F7:G7"/>
    <mergeCell ref="F8:G8"/>
    <mergeCell ref="E2:G2"/>
    <mergeCell ref="F3:G3"/>
    <mergeCell ref="F4:G4"/>
    <mergeCell ref="F5:G5"/>
    <mergeCell ref="F6:G6"/>
  </mergeCell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Кат.!$A$2:$A$5</xm:f>
          </x14:formula1>
          <xm:sqref>A2:A11</xm:sqref>
        </x14:dataValidation>
        <x14:dataValidation type="list" allowBlank="1" showInputMessage="1" showErrorMessage="1">
          <x14:formula1>
            <xm:f>Кат.!$B$2:$B$4</xm:f>
          </x14:formula1>
          <xm:sqref>B2:C11</xm:sqref>
        </x14:dataValidation>
      </x14:dataValidation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Кат.</vt:lpstr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Eugene Avdukhov</cp:lastModifiedBy>
  <dcterms:created xsi:type="dcterms:W3CDTF">2014-12-10T11:27:09Z</dcterms:created>
  <dcterms:modified xsi:type="dcterms:W3CDTF">2014-12-10T11:53:08Z</dcterms:modified>
</cp:coreProperties>
</file>