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1355" windowHeight="9210" tabRatio="894" activeTab="1"/>
  </bookViews>
  <sheets>
    <sheet name="Исходник" sheetId="116" r:id="rId1"/>
    <sheet name="Расчёт" sheetId="137" r:id="rId2"/>
  </sheets>
  <externalReferences>
    <externalReference r:id="rId3"/>
  </externalReferences>
  <definedNames>
    <definedName name="_Монтажник">#REF!</definedName>
    <definedName name="_Сварщик">#REF!</definedName>
    <definedName name="_xlnm._FilterDatabase" localSheetId="0" hidden="1">Исходник!$B$1:$B$13</definedName>
    <definedName name="_xlnm._FilterDatabase" localSheetId="1" hidden="1">Расчёт!$D$1:$D$14</definedName>
    <definedName name="Бригадир">#REF!</definedName>
    <definedName name="Вид_производства">#REF!</definedName>
    <definedName name="Водитель">#REF!</definedName>
    <definedName name="Вспомогательное">#REF!</definedName>
    <definedName name="Гл._энергетик">#REF!</definedName>
    <definedName name="_xlnm.Print_Titles" localSheetId="1">Расчёт!$A:$B,Расчёт!$1:$2</definedName>
    <definedName name="Зам._Гл._инженера">#REF!</definedName>
    <definedName name="ИТР">#REF!</definedName>
    <definedName name="Кладовщик">#REF!</definedName>
    <definedName name="Крановщик">#REF!</definedName>
    <definedName name="Мастер">#REF!</definedName>
    <definedName name="Механизатор">#REF!</definedName>
    <definedName name="Монтажник">#REF!</definedName>
    <definedName name="Монтажное">#REF!</definedName>
    <definedName name="Прораб">#REF!</definedName>
    <definedName name="Расстояния">#REF!</definedName>
    <definedName name="Сварочное">#REF!</definedName>
    <definedName name="Сварщик">#REF!</definedName>
    <definedName name="Ставка_Монтажника">#REF!</definedName>
    <definedName name="Ставка_Сварщика">#REF!</definedName>
    <definedName name="Токарь">#REF!</definedName>
    <definedName name="Электрик">#REF!</definedName>
  </definedNames>
  <calcPr calcId="144525"/>
</workbook>
</file>

<file path=xl/calcChain.xml><?xml version="1.0" encoding="utf-8"?>
<calcChain xmlns="http://schemas.openxmlformats.org/spreadsheetml/2006/main">
  <c r="B3" i="137" l="1"/>
  <c r="B5" i="137"/>
  <c r="B13" i="137"/>
  <c r="B9" i="137"/>
  <c r="B6" i="137"/>
  <c r="D9" i="137" s="1"/>
  <c r="B4" i="137"/>
  <c r="B10" i="137"/>
  <c r="B11" i="137"/>
  <c r="B7" i="137"/>
  <c r="B8" i="137"/>
  <c r="B12" i="137"/>
  <c r="D3" i="137" l="1"/>
  <c r="D12" i="137"/>
  <c r="C3" i="137"/>
  <c r="D5" i="137"/>
  <c r="D10" i="137"/>
  <c r="D11" i="137"/>
  <c r="D13" i="137"/>
  <c r="D8" i="137"/>
  <c r="D4" i="137"/>
  <c r="C6" i="137"/>
  <c r="D6" i="137"/>
  <c r="D7" i="137"/>
  <c r="C10" i="137"/>
  <c r="C7" i="137"/>
  <c r="C11" i="137"/>
  <c r="C4" i="137"/>
  <c r="C5" i="137"/>
  <c r="C9" i="137"/>
  <c r="C13" i="137"/>
  <c r="C12" i="137"/>
  <c r="C8" i="137"/>
</calcChain>
</file>

<file path=xl/sharedStrings.xml><?xml version="1.0" encoding="utf-8"?>
<sst xmlns="http://schemas.openxmlformats.org/spreadsheetml/2006/main" count="43" uniqueCount="27">
  <si>
    <t>Фамилия ИО</t>
  </si>
  <si>
    <t>Должность</t>
  </si>
  <si>
    <t>№</t>
  </si>
  <si>
    <t>Атоян РГ</t>
  </si>
  <si>
    <t>Большаков А</t>
  </si>
  <si>
    <t>Ануфриев И</t>
  </si>
  <si>
    <t>Аввакумов В</t>
  </si>
  <si>
    <t xml:space="preserve"> </t>
  </si>
  <si>
    <t>Монтажник</t>
  </si>
  <si>
    <t>Сварщик</t>
  </si>
  <si>
    <t>Богатов В</t>
  </si>
  <si>
    <t>Аниськин Н</t>
  </si>
  <si>
    <t>Богданец С</t>
  </si>
  <si>
    <t>Брежнев А</t>
  </si>
  <si>
    <t>Артюшкин Ю</t>
  </si>
  <si>
    <t>Агафонкин А</t>
  </si>
  <si>
    <t>Алымов А</t>
  </si>
  <si>
    <t>Вид производства</t>
  </si>
  <si>
    <t>Сварочное</t>
  </si>
  <si>
    <t>Вспомогательное</t>
  </si>
  <si>
    <t>ИТР</t>
  </si>
  <si>
    <t>Ставки-Проезд</t>
  </si>
  <si>
    <t>_Монтажник</t>
  </si>
  <si>
    <t>Электрик</t>
  </si>
  <si>
    <t>Прораб</t>
  </si>
  <si>
    <t>Мастер</t>
  </si>
  <si>
    <t>Монтажное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</si>
</sst>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2" xfId="0" applyFont="1" applyFill="1" applyBorder="1" applyAlignment="1">
      <alignment horizontal="left" vertical="center"/>
    </xf>
  </cellXfs>
  <cellStyles count="3">
    <cellStyle name="Обычный" xfId="0" builtinId="0"/>
    <cellStyle name="Финансовый 2" xfId="1"/>
    <cellStyle name="Финансовый 2 2" xfId="2"/>
  </cellStyles>
  <dxfs count="8">
    <dxf>
      <fill>
        <patternFill>
          <bgColor rgb="FF0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1" indent="0" justifyLastLine="0" shrinkToFit="0" readingOrder="0"/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0000"/>
      <color rgb="FFFF3399"/>
      <color rgb="FF0099CC"/>
      <color rgb="FFFF9933"/>
      <color rgb="FF33CC33"/>
      <color rgb="FFCC99FF"/>
      <color rgb="FF9999FF"/>
      <color rgb="FF9966FF"/>
      <color rgb="FF00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9;&#1095;&#1105;&#1090;\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е тарифы"/>
      <sheetName val="Расчёт тарифов"/>
      <sheetName val="Проезд"/>
      <sheetName val="Январь 14"/>
      <sheetName val="Февраль 14"/>
      <sheetName val="Март 14"/>
      <sheetName val="Апрель 14"/>
      <sheetName val="Май 14"/>
      <sheetName val="Июнь 14"/>
      <sheetName val="Июль 14"/>
      <sheetName val="Д. строителя"/>
      <sheetName val="Август 14"/>
      <sheetName val="Сентябрь 14"/>
      <sheetName val="Октябрь 14"/>
      <sheetName val="Ноябрь 14"/>
      <sheetName val="Должники"/>
      <sheetName val="Декабрь 14"/>
      <sheetName val="Ито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2" name="Ставки_Проезд" displayName="Ставки_Проезд" ref="A2:D13" totalsRowShown="0" dataDxfId="6" tableBorderDxfId="5">
  <autoFilter ref="A2:D13"/>
  <tableColumns count="4">
    <tableColumn id="1" name="№" dataDxfId="4"/>
    <tableColumn id="2" name="Фамилия ИО" dataDxfId="3"/>
    <tableColumn id="3" name="Вид производства" dataDxfId="2"/>
    <tableColumn id="4" name="Должность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="104" zoomScaleNormal="104" workbookViewId="0">
      <selection activeCell="C25" sqref="C25"/>
    </sheetView>
  </sheetViews>
  <sheetFormatPr defaultColWidth="9.140625" defaultRowHeight="12.75" x14ac:dyDescent="0.2"/>
  <cols>
    <col min="1" max="1" width="5" style="7" customWidth="1"/>
    <col min="2" max="2" width="15.140625" style="8" customWidth="1"/>
    <col min="3" max="3" width="25.5703125" style="3" customWidth="1"/>
    <col min="4" max="4" width="17" style="10" customWidth="1"/>
    <col min="5" max="5" width="8.140625" style="10" customWidth="1"/>
    <col min="6" max="6" width="24.28515625" style="14" customWidth="1"/>
    <col min="7" max="10" width="9.140625" style="10" customWidth="1"/>
    <col min="11" max="16384" width="9.140625" style="10"/>
  </cols>
  <sheetData>
    <row r="1" spans="1:6" x14ac:dyDescent="0.2">
      <c r="D1" s="9" t="s">
        <v>21</v>
      </c>
    </row>
    <row r="2" spans="1:6" s="15" customFormat="1" x14ac:dyDescent="0.2">
      <c r="A2" s="16" t="s">
        <v>2</v>
      </c>
      <c r="B2" s="6" t="s">
        <v>0</v>
      </c>
      <c r="C2" s="6" t="s">
        <v>17</v>
      </c>
      <c r="D2" s="5" t="s">
        <v>1</v>
      </c>
    </row>
    <row r="3" spans="1:6" x14ac:dyDescent="0.2">
      <c r="A3" s="17">
        <v>1</v>
      </c>
      <c r="B3" s="13" t="s">
        <v>6</v>
      </c>
      <c r="C3" s="2" t="s">
        <v>18</v>
      </c>
      <c r="D3" s="11" t="s">
        <v>9</v>
      </c>
    </row>
    <row r="4" spans="1:6" s="15" customFormat="1" x14ac:dyDescent="0.2">
      <c r="A4" s="17">
        <v>2</v>
      </c>
      <c r="B4" s="13" t="s">
        <v>15</v>
      </c>
      <c r="C4" s="2" t="s">
        <v>26</v>
      </c>
      <c r="D4" s="11" t="s">
        <v>22</v>
      </c>
    </row>
    <row r="5" spans="1:6" s="15" customFormat="1" x14ac:dyDescent="0.2">
      <c r="A5" s="17">
        <v>3</v>
      </c>
      <c r="B5" s="13" t="s">
        <v>16</v>
      </c>
      <c r="C5" s="2" t="s">
        <v>18</v>
      </c>
      <c r="D5" s="11" t="s">
        <v>8</v>
      </c>
    </row>
    <row r="6" spans="1:6" s="15" customFormat="1" x14ac:dyDescent="0.2">
      <c r="A6" s="17">
        <v>4</v>
      </c>
      <c r="B6" s="13" t="s">
        <v>11</v>
      </c>
      <c r="C6" s="2" t="s">
        <v>26</v>
      </c>
      <c r="D6" s="11" t="s">
        <v>22</v>
      </c>
    </row>
    <row r="7" spans="1:6" s="15" customFormat="1" x14ac:dyDescent="0.2">
      <c r="A7" s="17">
        <v>5</v>
      </c>
      <c r="B7" s="13" t="s">
        <v>5</v>
      </c>
      <c r="C7" s="2" t="s">
        <v>18</v>
      </c>
      <c r="D7" s="11" t="s">
        <v>9</v>
      </c>
    </row>
    <row r="8" spans="1:6" s="15" customFormat="1" x14ac:dyDescent="0.2">
      <c r="A8" s="17">
        <v>6</v>
      </c>
      <c r="B8" s="4" t="s">
        <v>14</v>
      </c>
      <c r="C8" s="2" t="s">
        <v>19</v>
      </c>
      <c r="D8" s="1" t="s">
        <v>23</v>
      </c>
    </row>
    <row r="9" spans="1:6" s="15" customFormat="1" x14ac:dyDescent="0.2">
      <c r="A9" s="17">
        <v>7</v>
      </c>
      <c r="B9" s="12" t="s">
        <v>3</v>
      </c>
      <c r="C9" s="2" t="s">
        <v>20</v>
      </c>
      <c r="D9" s="11" t="s">
        <v>25</v>
      </c>
    </row>
    <row r="10" spans="1:6" s="15" customFormat="1" x14ac:dyDescent="0.2">
      <c r="A10" s="17">
        <v>8</v>
      </c>
      <c r="B10" s="12" t="s">
        <v>10</v>
      </c>
      <c r="C10" s="2" t="s">
        <v>20</v>
      </c>
      <c r="D10" s="11" t="s">
        <v>24</v>
      </c>
    </row>
    <row r="11" spans="1:6" s="15" customFormat="1" x14ac:dyDescent="0.2">
      <c r="A11" s="17">
        <v>9</v>
      </c>
      <c r="B11" s="13" t="s">
        <v>12</v>
      </c>
      <c r="C11" s="2" t="s">
        <v>26</v>
      </c>
      <c r="D11" s="11" t="s">
        <v>22</v>
      </c>
    </row>
    <row r="12" spans="1:6" s="15" customFormat="1" x14ac:dyDescent="0.2">
      <c r="A12" s="17">
        <v>10</v>
      </c>
      <c r="B12" s="13" t="s">
        <v>4</v>
      </c>
      <c r="C12" s="2" t="s">
        <v>18</v>
      </c>
      <c r="D12" s="11" t="s">
        <v>9</v>
      </c>
    </row>
    <row r="13" spans="1:6" s="15" customFormat="1" x14ac:dyDescent="0.2">
      <c r="A13" s="17">
        <v>11</v>
      </c>
      <c r="B13" s="13" t="s">
        <v>13</v>
      </c>
      <c r="C13" s="2" t="s">
        <v>26</v>
      </c>
      <c r="D13" s="11" t="s">
        <v>22</v>
      </c>
    </row>
    <row r="15" spans="1:6" x14ac:dyDescent="0.2">
      <c r="F15" s="10"/>
    </row>
  </sheetData>
  <sortState ref="B152:F194">
    <sortCondition ref="B152:B194"/>
  </sortState>
  <dataValidations disablePrompts="1" count="2">
    <dataValidation type="list" allowBlank="1" showInputMessage="1" showErrorMessage="1" sqref="C2">
      <formula1>Вид_производства</formula1>
    </dataValidation>
    <dataValidation type="list" allowBlank="1" showInputMessage="1" showErrorMessage="1" sqref="D2">
      <formula1>INDIRECT(C2)</formula1>
    </dataValidation>
  </dataValidations>
  <pageMargins left="0.78740157480314965" right="0" top="0" bottom="0" header="0" footer="0"/>
  <pageSetup paperSize="9" scale="70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8FD06D9-80C8-4BF2-A6CA-8CBD3A33A069}">
            <xm:f>MATCH(B5,'G:\Учёт\[2014.xlsx]Должники'!#REF!,)</xm:f>
            <x14:dxf>
              <fill>
                <patternFill>
                  <bgColor rgb="FF00FFFF"/>
                </patternFill>
              </fill>
            </x14:dxf>
          </x14:cfRule>
          <xm:sqref>B5:B13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118" zoomScaleNormal="118" workbookViewId="0">
      <pane xSplit="3" ySplit="2" topLeftCell="D3" activePane="bottomRight" state="frozen"/>
      <selection pane="topRight" activeCell="E1" sqref="E1"/>
      <selection pane="bottomLeft" activeCell="A3" sqref="A3"/>
      <selection pane="bottomRight"/>
    </sheetView>
  </sheetViews>
  <sheetFormatPr defaultRowHeight="11.25" x14ac:dyDescent="0.2"/>
  <cols>
    <col min="1" max="1" width="2.85546875" style="26" customWidth="1"/>
    <col min="2" max="2" width="14.140625" style="26" customWidth="1"/>
    <col min="3" max="3" width="14.7109375" style="26" customWidth="1"/>
    <col min="4" max="4" width="13" style="26" customWidth="1"/>
    <col min="5" max="5" width="9.140625" style="26" customWidth="1"/>
    <col min="6" max="16384" width="9.140625" style="26"/>
  </cols>
  <sheetData>
    <row r="1" spans="1:4" ht="12" thickBot="1" x14ac:dyDescent="0.25">
      <c r="A1" s="18" t="s">
        <v>7</v>
      </c>
      <c r="B1" s="19"/>
      <c r="C1" s="20"/>
      <c r="D1" s="19"/>
    </row>
    <row r="2" spans="1:4" ht="56.25" customHeight="1" thickBot="1" x14ac:dyDescent="0.25">
      <c r="A2" s="21" t="s">
        <v>2</v>
      </c>
      <c r="B2" s="22" t="s">
        <v>0</v>
      </c>
      <c r="C2" s="23" t="s">
        <v>1</v>
      </c>
      <c r="D2" s="24" t="s">
        <v>17</v>
      </c>
    </row>
    <row r="3" spans="1:4" x14ac:dyDescent="0.2">
      <c r="A3" s="25">
        <v>1</v>
      </c>
      <c r="B3" s="27" t="str">
        <f>INDEX(Исходник!$B$3:$B$13,MATCH(Расчёт!A3,Исходник!$A$3:$A$13,0))</f>
        <v>Аввакумов В</v>
      </c>
      <c r="C3" s="25" t="str">
        <f>INDEX(Исходник!$D$3:$D$13,MATCH(Расчёт!B3,Исходник!$B$3:$B$13,0))</f>
        <v>Сварщик</v>
      </c>
      <c r="D3" s="25" t="str">
        <f>INDEX(Исходник!$C$3:$C$13,MATCH(Расчёт!B3,Исходник!$B$3:$B$13,0))</f>
        <v>Сварочное</v>
      </c>
    </row>
    <row r="4" spans="1:4" x14ac:dyDescent="0.2">
      <c r="A4" s="25">
        <v>2</v>
      </c>
      <c r="B4" s="27" t="str">
        <f>INDEX(Исходник!$B$3:$B$13,MATCH(Расчёт!A4,Исходник!$A$3:$A$13,0))</f>
        <v>Агафонкин А</v>
      </c>
      <c r="C4" s="25" t="str">
        <f>INDEX(Исходник!$D$3:$D$13,MATCH(Расчёт!B4,Исходник!$B$3:$B$13,0))</f>
        <v>_Монтажник</v>
      </c>
      <c r="D4" s="25" t="str">
        <f>INDEX(Исходник!$C$3:$C$13,MATCH(Расчёт!B4,Исходник!$B$3:$B$13,0))</f>
        <v>Монтажное</v>
      </c>
    </row>
    <row r="5" spans="1:4" x14ac:dyDescent="0.2">
      <c r="A5" s="25">
        <v>3</v>
      </c>
      <c r="B5" s="27" t="str">
        <f>INDEX(Исходник!$B$3:$B$13,MATCH(Расчёт!A5,Исходник!$A$3:$A$13,0))</f>
        <v>Алымов А</v>
      </c>
      <c r="C5" s="25" t="str">
        <f>INDEX(Исходник!$D$3:$D$13,MATCH(Расчёт!B5,Исходник!$B$3:$B$13,0))</f>
        <v>Монтажник</v>
      </c>
      <c r="D5" s="25" t="str">
        <f>INDEX(Исходник!$C$3:$C$13,MATCH(Расчёт!B5,Исходник!$B$3:$B$13,0))</f>
        <v>Сварочное</v>
      </c>
    </row>
    <row r="6" spans="1:4" x14ac:dyDescent="0.2">
      <c r="A6" s="25">
        <v>4</v>
      </c>
      <c r="B6" s="27" t="str">
        <f>INDEX(Исходник!$B$3:$B$13,MATCH(Расчёт!A6,Исходник!$A$3:$A$13,0))</f>
        <v>Аниськин Н</v>
      </c>
      <c r="C6" s="25" t="str">
        <f>INDEX(Исходник!$D$3:$D$13,MATCH(Расчёт!B6,Исходник!$B$3:$B$13,0))</f>
        <v>_Монтажник</v>
      </c>
      <c r="D6" s="25" t="str">
        <f>INDEX(Исходник!$C$3:$C$13,MATCH(Расчёт!B6,Исходник!$B$3:$B$13,0))</f>
        <v>Монтажное</v>
      </c>
    </row>
    <row r="7" spans="1:4" x14ac:dyDescent="0.2">
      <c r="A7" s="25">
        <v>5</v>
      </c>
      <c r="B7" s="27" t="str">
        <f>INDEX(Исходник!$B$3:$B$13,MATCH(Расчёт!A7,Исходник!$A$3:$A$13,0))</f>
        <v>Ануфриев И</v>
      </c>
      <c r="C7" s="25" t="str">
        <f>INDEX(Исходник!$D$3:$D$13,MATCH(Расчёт!B7,Исходник!$B$3:$B$13,0))</f>
        <v>Сварщик</v>
      </c>
      <c r="D7" s="25" t="str">
        <f>INDEX(Исходник!$C$3:$C$13,MATCH(Расчёт!B7,Исходник!$B$3:$B$13,0))</f>
        <v>Сварочное</v>
      </c>
    </row>
    <row r="8" spans="1:4" x14ac:dyDescent="0.2">
      <c r="A8" s="25">
        <v>6</v>
      </c>
      <c r="B8" s="27" t="str">
        <f>INDEX(Исходник!$B$3:$B$13,MATCH(Расчёт!A8,Исходник!$A$3:$A$13,0))</f>
        <v>Артюшкин Ю</v>
      </c>
      <c r="C8" s="25" t="str">
        <f>INDEX(Исходник!$D$3:$D$13,MATCH(Расчёт!B8,Исходник!$B$3:$B$13,0))</f>
        <v>Электрик</v>
      </c>
      <c r="D8" s="25" t="str">
        <f>INDEX(Исходник!$C$3:$C$13,MATCH(Расчёт!B8,Исходник!$B$3:$B$13,0))</f>
        <v>Вспомогательное</v>
      </c>
    </row>
    <row r="9" spans="1:4" x14ac:dyDescent="0.2">
      <c r="A9" s="25">
        <v>7</v>
      </c>
      <c r="B9" s="27" t="str">
        <f>INDEX(Исходник!$B$3:$B$13,MATCH(Расчёт!A9,Исходник!$A$3:$A$13,0))</f>
        <v>Атоян РГ</v>
      </c>
      <c r="C9" s="25" t="str">
        <f>INDEX(Исходник!$D$3:$D$13,MATCH(Расчёт!B9,Исходник!$B$3:$B$13,0))</f>
        <v>Мастер</v>
      </c>
      <c r="D9" s="25" t="str">
        <f>INDEX(Исходник!$C$3:$C$13,MATCH(Расчёт!B9,Исходник!$B$3:$B$13,0))</f>
        <v>ИТР</v>
      </c>
    </row>
    <row r="10" spans="1:4" x14ac:dyDescent="0.2">
      <c r="A10" s="25">
        <v>8</v>
      </c>
      <c r="B10" s="27" t="str">
        <f>INDEX(Исходник!$B$3:$B$13,MATCH(Расчёт!A10,Исходник!$A$3:$A$13,0))</f>
        <v>Богатов В</v>
      </c>
      <c r="C10" s="25" t="str">
        <f>INDEX(Исходник!$D$3:$D$13,MATCH(Расчёт!B10,Исходник!$B$3:$B$13,0))</f>
        <v>Прораб</v>
      </c>
      <c r="D10" s="25" t="str">
        <f>INDEX(Исходник!$C$3:$C$13,MATCH(Расчёт!B10,Исходник!$B$3:$B$13,0))</f>
        <v>ИТР</v>
      </c>
    </row>
    <row r="11" spans="1:4" x14ac:dyDescent="0.2">
      <c r="A11" s="25">
        <v>9</v>
      </c>
      <c r="B11" s="27" t="str">
        <f>INDEX(Исходник!$B$3:$B$13,MATCH(Расчёт!A11,Исходник!$A$3:$A$13,0))</f>
        <v>Богданец С</v>
      </c>
      <c r="C11" s="25" t="str">
        <f>INDEX(Исходник!$D$3:$D$13,MATCH(Расчёт!B11,Исходник!$B$3:$B$13,0))</f>
        <v>_Монтажник</v>
      </c>
      <c r="D11" s="25" t="str">
        <f>INDEX(Исходник!$C$3:$C$13,MATCH(Расчёт!B11,Исходник!$B$3:$B$13,0))</f>
        <v>Монтажное</v>
      </c>
    </row>
    <row r="12" spans="1:4" x14ac:dyDescent="0.2">
      <c r="A12" s="25">
        <v>10</v>
      </c>
      <c r="B12" s="27" t="str">
        <f>INDEX(Исходник!$B$3:$B$13,MATCH(Расчёт!A12,Исходник!$A$3:$A$13,0))</f>
        <v>Большаков А</v>
      </c>
      <c r="C12" s="25" t="str">
        <f>INDEX(Исходник!$D$3:$D$13,MATCH(Расчёт!B12,Исходник!$B$3:$B$13,0))</f>
        <v>Сварщик</v>
      </c>
      <c r="D12" s="25" t="str">
        <f>INDEX(Исходник!$C$3:$C$13,MATCH(Расчёт!B12,Исходник!$B$3:$B$13,0))</f>
        <v>Сварочное</v>
      </c>
    </row>
    <row r="13" spans="1:4" x14ac:dyDescent="0.2">
      <c r="A13" s="25">
        <v>11</v>
      </c>
      <c r="B13" s="27" t="str">
        <f>INDEX(Исходник!$B$3:$B$13,MATCH(Расчёт!A13,Исходник!$A$3:$A$13,0))</f>
        <v>Брежнев А</v>
      </c>
      <c r="C13" s="25" t="str">
        <f>INDEX(Исходник!$D$3:$D$13,MATCH(Расчёт!B13,Исходник!$B$3:$B$13,0))</f>
        <v>_Монтажник</v>
      </c>
      <c r="D13" s="25" t="str">
        <f>INDEX(Исходник!$C$3:$C$13,MATCH(Расчёт!B13,Исходник!$B$3:$B$13,0))</f>
        <v>Монтажное</v>
      </c>
    </row>
  </sheetData>
  <conditionalFormatting sqref="B3:B13">
    <cfRule type="expression" dxfId="0" priority="68">
      <formula>MATCH(B3,#REF!,)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Исходник</vt:lpstr>
      <vt:lpstr>Расчёт</vt:lpstr>
      <vt:lpstr>Расчёт!Заголовки_для_печати</vt:lpstr>
    </vt:vector>
  </TitlesOfParts>
  <Company>ООО "Вэлдинг-Мост"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LD</cp:lastModifiedBy>
  <cp:lastPrinted>2014-12-23T10:14:47Z</cp:lastPrinted>
  <dcterms:created xsi:type="dcterms:W3CDTF">2005-12-05T07:46:16Z</dcterms:created>
  <dcterms:modified xsi:type="dcterms:W3CDTF">2014-12-23T13:50:55Z</dcterms:modified>
</cp:coreProperties>
</file>