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i-7\Desktop\"/>
    </mc:Choice>
  </mc:AlternateContent>
  <bookViews>
    <workbookView xWindow="-15" yWindow="6435" windowWidth="19320" windowHeight="6495" tabRatio="490"/>
  </bookViews>
  <sheets>
    <sheet name="Январь-Сентябрь" sheetId="11" r:id="rId1"/>
    <sheet name="Сентябрь" sheetId="12" r:id="rId2"/>
    <sheet name="Январь-август" sheetId="13" r:id="rId3"/>
  </sheets>
  <externalReferences>
    <externalReference r:id="rId4"/>
  </externalReferences>
  <definedNames>
    <definedName name="_xlnm._FilterDatabase" localSheetId="1" hidden="1">Сентябрь!$A$14:$G$173</definedName>
    <definedName name="_xlnm._FilterDatabase" localSheetId="2" hidden="1">'Январь-август'!$A$14:$L$173</definedName>
    <definedName name="_xlnm._FilterDatabase" localSheetId="0" hidden="1">'Январь-Сентябрь'!$A$14:$L$173</definedName>
    <definedName name="_xlnm.Print_Area" localSheetId="0">'Январь-Сентябрь'!$A$1:$L$174</definedName>
  </definedNames>
  <calcPr calcId="152511" refMode="R1C1"/>
</workbook>
</file>

<file path=xl/calcChain.xml><?xml version="1.0" encoding="utf-8"?>
<calcChain xmlns="http://schemas.openxmlformats.org/spreadsheetml/2006/main">
  <c r="L15" i="13" l="1"/>
  <c r="K15" i="13"/>
  <c r="J15" i="13"/>
  <c r="I15" i="13"/>
  <c r="H15" i="13"/>
  <c r="G15" i="13"/>
  <c r="F15" i="13"/>
  <c r="E15" i="13"/>
  <c r="D15" i="13"/>
  <c r="G172" i="12"/>
  <c r="F172" i="12"/>
  <c r="E172" i="12"/>
  <c r="D172" i="12"/>
  <c r="G171" i="12"/>
  <c r="F171" i="12"/>
  <c r="E171" i="12"/>
  <c r="D171" i="12"/>
  <c r="G170" i="12"/>
  <c r="F170" i="12"/>
  <c r="E170" i="12"/>
  <c r="D170" i="12"/>
  <c r="G169" i="12"/>
  <c r="F169" i="12"/>
  <c r="E169" i="12"/>
  <c r="D169" i="12"/>
  <c r="G168" i="12"/>
  <c r="F168" i="12"/>
  <c r="E168" i="12"/>
  <c r="D168" i="12"/>
  <c r="G167" i="12"/>
  <c r="F167" i="12"/>
  <c r="E167" i="12"/>
  <c r="D167" i="12"/>
  <c r="G166" i="12"/>
  <c r="F166" i="12"/>
  <c r="E166" i="12"/>
  <c r="D166" i="12"/>
  <c r="G165" i="12"/>
  <c r="F165" i="12"/>
  <c r="E165" i="12"/>
  <c r="D165" i="12"/>
  <c r="G164" i="12"/>
  <c r="F164" i="12"/>
  <c r="E164" i="12"/>
  <c r="D164" i="12"/>
  <c r="G163" i="12"/>
  <c r="F163" i="12"/>
  <c r="E163" i="12"/>
  <c r="D163" i="12"/>
  <c r="G162" i="12"/>
  <c r="F162" i="12"/>
  <c r="E162" i="12"/>
  <c r="D162" i="12"/>
  <c r="G161" i="12"/>
  <c r="F161" i="12"/>
  <c r="E161" i="12"/>
  <c r="D161" i="12"/>
  <c r="G160" i="12"/>
  <c r="F160" i="12"/>
  <c r="E160" i="12"/>
  <c r="D160" i="12"/>
  <c r="G159" i="12"/>
  <c r="F159" i="12"/>
  <c r="E159" i="12"/>
  <c r="D159" i="12"/>
  <c r="G158" i="12"/>
  <c r="F158" i="12"/>
  <c r="E158" i="12"/>
  <c r="D158" i="12"/>
  <c r="G157" i="12"/>
  <c r="F157" i="12"/>
  <c r="E157" i="12"/>
  <c r="D157" i="12"/>
  <c r="G156" i="12"/>
  <c r="F156" i="12"/>
  <c r="E156" i="12"/>
  <c r="D156" i="12"/>
  <c r="G155" i="12"/>
  <c r="F155" i="12"/>
  <c r="E155" i="12"/>
  <c r="D155" i="12"/>
  <c r="G154" i="12"/>
  <c r="F154" i="12"/>
  <c r="E154" i="12"/>
  <c r="D154" i="12"/>
  <c r="G153" i="12"/>
  <c r="F153" i="12"/>
  <c r="E153" i="12"/>
  <c r="D153" i="12"/>
  <c r="G152" i="12"/>
  <c r="F152" i="12"/>
  <c r="E152" i="12"/>
  <c r="D152" i="12"/>
  <c r="G151" i="12"/>
  <c r="F151" i="12"/>
  <c r="E151" i="12"/>
  <c r="D151" i="12"/>
  <c r="G150" i="12"/>
  <c r="F150" i="12"/>
  <c r="E150" i="12"/>
  <c r="D150" i="12"/>
  <c r="G149" i="12"/>
  <c r="F149" i="12"/>
  <c r="E149" i="12"/>
  <c r="D149" i="12"/>
  <c r="G148" i="12"/>
  <c r="F148" i="12"/>
  <c r="E148" i="12"/>
  <c r="D148" i="12"/>
  <c r="G147" i="12"/>
  <c r="F147" i="12"/>
  <c r="E147" i="12"/>
  <c r="D147" i="12"/>
  <c r="G146" i="12"/>
  <c r="F146" i="12"/>
  <c r="E146" i="12"/>
  <c r="D146" i="12"/>
  <c r="G145" i="12"/>
  <c r="F145" i="12"/>
  <c r="E145" i="12"/>
  <c r="D145" i="12"/>
  <c r="G144" i="12"/>
  <c r="F144" i="12"/>
  <c r="E144" i="12"/>
  <c r="D144" i="12"/>
  <c r="G143" i="12"/>
  <c r="F143" i="12"/>
  <c r="E143" i="12"/>
  <c r="D143" i="12"/>
  <c r="G142" i="12"/>
  <c r="F142" i="12"/>
  <c r="E142" i="12"/>
  <c r="D142" i="12"/>
  <c r="G141" i="12"/>
  <c r="F141" i="12"/>
  <c r="E141" i="12"/>
  <c r="D141" i="12"/>
  <c r="G140" i="12"/>
  <c r="F140" i="12"/>
  <c r="E140" i="12"/>
  <c r="D140" i="12"/>
  <c r="G139" i="12"/>
  <c r="F139" i="12"/>
  <c r="E139" i="12"/>
  <c r="D139" i="12"/>
  <c r="G138" i="12"/>
  <c r="F138" i="12"/>
  <c r="E138" i="12"/>
  <c r="D138" i="12"/>
  <c r="G137" i="12"/>
  <c r="F137" i="12"/>
  <c r="E137" i="12"/>
  <c r="D137" i="12"/>
  <c r="G136" i="12"/>
  <c r="F136" i="12"/>
  <c r="E136" i="12"/>
  <c r="D136" i="12"/>
  <c r="G135" i="12"/>
  <c r="F135" i="12"/>
  <c r="E135" i="12"/>
  <c r="D135" i="12"/>
  <c r="G134" i="12"/>
  <c r="F134" i="12"/>
  <c r="E134" i="12"/>
  <c r="D134" i="12"/>
  <c r="G133" i="12"/>
  <c r="F133" i="12"/>
  <c r="E133" i="12"/>
  <c r="D133" i="12"/>
  <c r="G132" i="12"/>
  <c r="F132" i="12"/>
  <c r="E132" i="12"/>
  <c r="D132" i="12"/>
  <c r="G131" i="12"/>
  <c r="F131" i="12"/>
  <c r="E131" i="12"/>
  <c r="D131" i="12"/>
  <c r="G130" i="12"/>
  <c r="F130" i="12"/>
  <c r="E130" i="12"/>
  <c r="D130" i="12"/>
  <c r="G129" i="12"/>
  <c r="F129" i="12"/>
  <c r="E129" i="12"/>
  <c r="D129" i="12"/>
  <c r="G128" i="12"/>
  <c r="F128" i="12"/>
  <c r="E128" i="12"/>
  <c r="D128" i="12"/>
  <c r="G127" i="12"/>
  <c r="F127" i="12"/>
  <c r="E127" i="12"/>
  <c r="D127" i="12"/>
  <c r="G126" i="12"/>
  <c r="F126" i="12"/>
  <c r="E126" i="12"/>
  <c r="D126" i="12"/>
  <c r="G125" i="12"/>
  <c r="F125" i="12"/>
  <c r="E125" i="12"/>
  <c r="D125" i="12"/>
  <c r="G124" i="12"/>
  <c r="F124" i="12"/>
  <c r="E124" i="12"/>
  <c r="D124" i="12"/>
  <c r="G123" i="12"/>
  <c r="F123" i="12"/>
  <c r="E123" i="12"/>
  <c r="D123" i="12"/>
  <c r="G122" i="12"/>
  <c r="F122" i="12"/>
  <c r="E122" i="12"/>
  <c r="D122" i="12"/>
  <c r="G121" i="12"/>
  <c r="F121" i="12"/>
  <c r="E121" i="12"/>
  <c r="D121" i="12"/>
  <c r="G120" i="12"/>
  <c r="F120" i="12"/>
  <c r="E120" i="12"/>
  <c r="D120" i="12"/>
  <c r="G119" i="12"/>
  <c r="F119" i="12"/>
  <c r="E119" i="12"/>
  <c r="D119" i="12"/>
  <c r="G118" i="12"/>
  <c r="F118" i="12"/>
  <c r="E118" i="12"/>
  <c r="D118" i="12"/>
  <c r="G117" i="12"/>
  <c r="F117" i="12"/>
  <c r="E117" i="12"/>
  <c r="D117" i="12"/>
  <c r="G116" i="12"/>
  <c r="F116" i="12"/>
  <c r="E116" i="12"/>
  <c r="D116" i="12"/>
  <c r="G115" i="12"/>
  <c r="F115" i="12"/>
  <c r="E115" i="12"/>
  <c r="D115" i="12"/>
  <c r="G114" i="12"/>
  <c r="F114" i="12"/>
  <c r="E114" i="12"/>
  <c r="D114" i="12"/>
  <c r="G113" i="12"/>
  <c r="F113" i="12"/>
  <c r="E113" i="12"/>
  <c r="D113" i="12"/>
  <c r="G112" i="12"/>
  <c r="F112" i="12"/>
  <c r="E112" i="12"/>
  <c r="D112" i="12"/>
  <c r="G111" i="12"/>
  <c r="F111" i="12"/>
  <c r="E111" i="12"/>
  <c r="D111" i="12"/>
  <c r="G110" i="12"/>
  <c r="F110" i="12"/>
  <c r="E110" i="12"/>
  <c r="D110" i="12"/>
  <c r="G109" i="12"/>
  <c r="F109" i="12"/>
  <c r="E109" i="12"/>
  <c r="D109" i="12"/>
  <c r="G108" i="12"/>
  <c r="F108" i="12"/>
  <c r="E108" i="12"/>
  <c r="D108" i="12"/>
  <c r="G107" i="12"/>
  <c r="F107" i="12"/>
  <c r="E107" i="12"/>
  <c r="D107" i="12"/>
  <c r="G106" i="12"/>
  <c r="F106" i="12"/>
  <c r="E106" i="12"/>
  <c r="D106" i="12"/>
  <c r="G105" i="12"/>
  <c r="F105" i="12"/>
  <c r="E105" i="12"/>
  <c r="D105" i="12"/>
  <c r="G104" i="12"/>
  <c r="F104" i="12"/>
  <c r="E104" i="12"/>
  <c r="D104" i="12"/>
  <c r="G103" i="12"/>
  <c r="F103" i="12"/>
  <c r="E103" i="12"/>
  <c r="D103" i="12"/>
  <c r="G102" i="12"/>
  <c r="F102" i="12"/>
  <c r="E102" i="12"/>
  <c r="D102" i="12"/>
  <c r="G101" i="12"/>
  <c r="F101" i="12"/>
  <c r="E101" i="12"/>
  <c r="D101" i="12"/>
  <c r="G100" i="12"/>
  <c r="F100" i="12"/>
  <c r="E100" i="12"/>
  <c r="D100" i="12"/>
  <c r="G99" i="12"/>
  <c r="F99" i="12"/>
  <c r="E99" i="12"/>
  <c r="D99" i="12"/>
  <c r="G98" i="12"/>
  <c r="F98" i="12"/>
  <c r="E98" i="12"/>
  <c r="D98" i="12"/>
  <c r="G97" i="12"/>
  <c r="F97" i="12"/>
  <c r="E97" i="12"/>
  <c r="D97" i="12"/>
  <c r="G96" i="12"/>
  <c r="F96" i="12"/>
  <c r="E96" i="12"/>
  <c r="D96" i="12"/>
  <c r="G95" i="12"/>
  <c r="F95" i="12"/>
  <c r="E95" i="12"/>
  <c r="D95" i="12"/>
  <c r="G94" i="12"/>
  <c r="F94" i="12"/>
  <c r="E94" i="12"/>
  <c r="D94" i="12"/>
  <c r="G93" i="12"/>
  <c r="F93" i="12"/>
  <c r="E93" i="12"/>
  <c r="D93" i="12"/>
  <c r="G92" i="12"/>
  <c r="F92" i="12"/>
  <c r="E92" i="12"/>
  <c r="D92" i="12"/>
  <c r="G91" i="12"/>
  <c r="F91" i="12"/>
  <c r="E91" i="12"/>
  <c r="D91" i="12"/>
  <c r="G90" i="12"/>
  <c r="F90" i="12"/>
  <c r="E90" i="12"/>
  <c r="D90" i="12"/>
  <c r="G89" i="12"/>
  <c r="F89" i="12"/>
  <c r="E89" i="12"/>
  <c r="D89" i="12"/>
  <c r="G88" i="12"/>
  <c r="F88" i="12"/>
  <c r="E88" i="12"/>
  <c r="D88" i="12"/>
  <c r="G87" i="12"/>
  <c r="F87" i="12"/>
  <c r="E87" i="12"/>
  <c r="D87" i="12"/>
  <c r="G86" i="12"/>
  <c r="F86" i="12"/>
  <c r="E86" i="12"/>
  <c r="D86" i="12"/>
  <c r="G85" i="12"/>
  <c r="F85" i="12"/>
  <c r="E85" i="12"/>
  <c r="D85" i="12"/>
  <c r="G84" i="12"/>
  <c r="F84" i="12"/>
  <c r="E84" i="12"/>
  <c r="D84" i="12"/>
  <c r="G83" i="12"/>
  <c r="F83" i="12"/>
  <c r="E83" i="12"/>
  <c r="D83" i="12"/>
  <c r="G82" i="12"/>
  <c r="F82" i="12"/>
  <c r="E82" i="12"/>
  <c r="D82" i="12"/>
  <c r="G81" i="12"/>
  <c r="F81" i="12"/>
  <c r="E81" i="12"/>
  <c r="D81" i="12"/>
  <c r="G80" i="12"/>
  <c r="F80" i="12"/>
  <c r="E80" i="12"/>
  <c r="D80" i="12"/>
  <c r="G79" i="12"/>
  <c r="F79" i="12"/>
  <c r="E79" i="12"/>
  <c r="D79" i="12"/>
  <c r="G78" i="12"/>
  <c r="F78" i="12"/>
  <c r="E78" i="12"/>
  <c r="D78" i="12"/>
  <c r="G77" i="12"/>
  <c r="F77" i="12"/>
  <c r="E77" i="12"/>
  <c r="D77" i="12"/>
  <c r="G76" i="12"/>
  <c r="F76" i="12"/>
  <c r="E76" i="12"/>
  <c r="D76" i="12"/>
  <c r="G75" i="12"/>
  <c r="F75" i="12"/>
  <c r="E75" i="12"/>
  <c r="D75" i="12"/>
  <c r="G74" i="12"/>
  <c r="F74" i="12"/>
  <c r="E74" i="12"/>
  <c r="D74" i="12"/>
  <c r="G73" i="12"/>
  <c r="F73" i="12"/>
  <c r="E73" i="12"/>
  <c r="D73" i="12"/>
  <c r="G72" i="12"/>
  <c r="F72" i="12"/>
  <c r="E72" i="12"/>
  <c r="D72" i="12"/>
  <c r="G71" i="12"/>
  <c r="F71" i="12"/>
  <c r="E71" i="12"/>
  <c r="D71" i="12"/>
  <c r="G70" i="12"/>
  <c r="F70" i="12"/>
  <c r="E70" i="12"/>
  <c r="D70" i="12"/>
  <c r="G69" i="12"/>
  <c r="F69" i="12"/>
  <c r="E69" i="12"/>
  <c r="D69" i="12"/>
  <c r="G68" i="12"/>
  <c r="F68" i="12"/>
  <c r="E68" i="12"/>
  <c r="D68" i="12"/>
  <c r="G67" i="12"/>
  <c r="F67" i="12"/>
  <c r="E67" i="12"/>
  <c r="D67" i="12"/>
  <c r="G66" i="12"/>
  <c r="F66" i="12"/>
  <c r="E66" i="12"/>
  <c r="D66" i="12"/>
  <c r="G65" i="12"/>
  <c r="F65" i="12"/>
  <c r="E65" i="12"/>
  <c r="D65" i="12"/>
  <c r="G64" i="12"/>
  <c r="F64" i="12"/>
  <c r="E64" i="12"/>
  <c r="D64" i="12"/>
  <c r="G63" i="12"/>
  <c r="F63" i="12"/>
  <c r="E63" i="12"/>
  <c r="D63" i="12"/>
  <c r="G62" i="12"/>
  <c r="F62" i="12"/>
  <c r="E62" i="12"/>
  <c r="D62" i="12"/>
  <c r="G61" i="12"/>
  <c r="F61" i="12"/>
  <c r="E61" i="12"/>
  <c r="D61" i="12"/>
  <c r="G60" i="12"/>
  <c r="F60" i="12"/>
  <c r="E60" i="12"/>
  <c r="D60" i="12"/>
  <c r="G59" i="12"/>
  <c r="F59" i="12"/>
  <c r="E59" i="12"/>
  <c r="D59" i="12"/>
  <c r="G58" i="12"/>
  <c r="F58" i="12"/>
  <c r="E58" i="12"/>
  <c r="D58" i="12"/>
  <c r="G57" i="12"/>
  <c r="F57" i="12"/>
  <c r="E57" i="12"/>
  <c r="D57" i="12"/>
  <c r="G56" i="12"/>
  <c r="F56" i="12"/>
  <c r="E56" i="12"/>
  <c r="D56" i="12"/>
  <c r="G55" i="12"/>
  <c r="F55" i="12"/>
  <c r="E55" i="12"/>
  <c r="D55" i="12"/>
  <c r="G54" i="12"/>
  <c r="F54" i="12"/>
  <c r="E54" i="12"/>
  <c r="D54" i="12"/>
  <c r="G53" i="12"/>
  <c r="F53" i="12"/>
  <c r="E53" i="12"/>
  <c r="D53" i="12"/>
  <c r="G52" i="12"/>
  <c r="F52" i="12"/>
  <c r="E52" i="12"/>
  <c r="D52" i="12"/>
  <c r="G51" i="12"/>
  <c r="F51" i="12"/>
  <c r="E51" i="12"/>
  <c r="D51" i="12"/>
  <c r="G50" i="12"/>
  <c r="F50" i="12"/>
  <c r="E50" i="12"/>
  <c r="D50" i="12"/>
  <c r="G49" i="12"/>
  <c r="F49" i="12"/>
  <c r="E49" i="12"/>
  <c r="D49" i="12"/>
  <c r="G48" i="12"/>
  <c r="F48" i="12"/>
  <c r="E48" i="12"/>
  <c r="D48" i="12"/>
  <c r="G47" i="12"/>
  <c r="F47" i="12"/>
  <c r="E47" i="12"/>
  <c r="D47" i="12"/>
  <c r="G46" i="12"/>
  <c r="F46" i="12"/>
  <c r="E46" i="12"/>
  <c r="D46" i="12"/>
  <c r="G45" i="12"/>
  <c r="F45" i="12"/>
  <c r="E45" i="12"/>
  <c r="D45" i="12"/>
  <c r="G44" i="12"/>
  <c r="F44" i="12"/>
  <c r="E44" i="12"/>
  <c r="D44" i="12"/>
  <c r="G43" i="12"/>
  <c r="F43" i="12"/>
  <c r="E43" i="12"/>
  <c r="D43" i="12"/>
  <c r="G42" i="12"/>
  <c r="F42" i="12"/>
  <c r="E42" i="12"/>
  <c r="D42" i="12"/>
  <c r="G41" i="12"/>
  <c r="F41" i="12"/>
  <c r="E41" i="12"/>
  <c r="D41" i="12"/>
  <c r="G40" i="12"/>
  <c r="F40" i="12"/>
  <c r="E40" i="12"/>
  <c r="D40" i="12"/>
  <c r="G39" i="12"/>
  <c r="F39" i="12"/>
  <c r="E39" i="12"/>
  <c r="D39" i="12"/>
  <c r="G38" i="12"/>
  <c r="F38" i="12"/>
  <c r="E38" i="12"/>
  <c r="D38" i="12"/>
  <c r="G37" i="12"/>
  <c r="F37" i="12"/>
  <c r="E37" i="12"/>
  <c r="D37" i="12"/>
  <c r="G36" i="12"/>
  <c r="F36" i="12"/>
  <c r="E36" i="12"/>
  <c r="D36" i="12"/>
  <c r="G35" i="12"/>
  <c r="F35" i="12"/>
  <c r="E35" i="12"/>
  <c r="D35" i="12"/>
  <c r="G34" i="12"/>
  <c r="F34" i="12"/>
  <c r="E34" i="12"/>
  <c r="D34" i="12"/>
  <c r="G33" i="12"/>
  <c r="F33" i="12"/>
  <c r="E33" i="12"/>
  <c r="D33" i="12"/>
  <c r="G32" i="12"/>
  <c r="F32" i="12"/>
  <c r="E32" i="12"/>
  <c r="D32" i="12"/>
  <c r="G31" i="12"/>
  <c r="F31" i="12"/>
  <c r="E31" i="12"/>
  <c r="D31" i="12"/>
  <c r="G30" i="12"/>
  <c r="F30" i="12"/>
  <c r="E30" i="12"/>
  <c r="D30" i="12"/>
  <c r="G29" i="12"/>
  <c r="F29" i="12"/>
  <c r="E29" i="12"/>
  <c r="D29" i="12"/>
  <c r="G28" i="12"/>
  <c r="F28" i="12"/>
  <c r="E28" i="12"/>
  <c r="D28" i="12"/>
  <c r="G27" i="12"/>
  <c r="F27" i="12"/>
  <c r="E27" i="12"/>
  <c r="D27" i="12"/>
  <c r="G26" i="12"/>
  <c r="F26" i="12"/>
  <c r="E26" i="12"/>
  <c r="D26" i="12"/>
  <c r="G25" i="12"/>
  <c r="F25" i="12"/>
  <c r="E25" i="12"/>
  <c r="D25" i="12"/>
  <c r="G24" i="12"/>
  <c r="F24" i="12"/>
  <c r="E24" i="12"/>
  <c r="D24" i="12"/>
  <c r="G23" i="12"/>
  <c r="F23" i="12"/>
  <c r="E23" i="12"/>
  <c r="D23" i="12"/>
  <c r="G22" i="12"/>
  <c r="F22" i="12"/>
  <c r="E22" i="12"/>
  <c r="D22" i="12"/>
  <c r="G21" i="12"/>
  <c r="F21" i="12"/>
  <c r="E21" i="12"/>
  <c r="D21" i="12"/>
  <c r="G20" i="12"/>
  <c r="F20" i="12"/>
  <c r="E20" i="12"/>
  <c r="D20" i="12"/>
  <c r="G19" i="12"/>
  <c r="F19" i="12"/>
  <c r="E19" i="12"/>
  <c r="D19" i="12"/>
  <c r="G18" i="12"/>
  <c r="F18" i="12"/>
  <c r="E18" i="12"/>
  <c r="D18" i="12"/>
  <c r="G17" i="12"/>
  <c r="F17" i="12"/>
  <c r="E17" i="12"/>
  <c r="D17" i="12"/>
  <c r="G16" i="12"/>
  <c r="F16" i="12"/>
  <c r="E16" i="12"/>
  <c r="D16" i="12"/>
  <c r="D15" i="12" s="1"/>
  <c r="G15" i="12"/>
  <c r="F15" i="12"/>
  <c r="E15" i="12"/>
  <c r="I173" i="11"/>
  <c r="L15" i="11"/>
  <c r="K15" i="11"/>
  <c r="J15" i="11"/>
  <c r="I15" i="11"/>
  <c r="H15" i="11"/>
  <c r="G15" i="11"/>
  <c r="F15" i="11"/>
  <c r="E15" i="11"/>
  <c r="D15" i="11"/>
</calcChain>
</file>

<file path=xl/sharedStrings.xml><?xml version="1.0" encoding="utf-8"?>
<sst xmlns="http://schemas.openxmlformats.org/spreadsheetml/2006/main" count="1459" uniqueCount="174">
  <si>
    <t>Орловская область</t>
  </si>
  <si>
    <t>ПС 110/10/6 кВ Центральная</t>
  </si>
  <si>
    <t>ПС 110/10/6 кВ Западная</t>
  </si>
  <si>
    <t>ПС 110/35/10 кВ Шахово</t>
  </si>
  <si>
    <t>ПС 110/10 кВ 1 Воин</t>
  </si>
  <si>
    <t>ПС 35/10 кВ Песочная</t>
  </si>
  <si>
    <t>ПС 110/6 кВ Заводская</t>
  </si>
  <si>
    <t>Раздел 2. Информация о технологическом присоединении энергопринимающих устройств мощностью менее 670  кВт, энергетических установок мощностью менее 5 МВт.</t>
  </si>
  <si>
    <t xml:space="preserve">Наименование организации осуществляющей технологическое присоединение.         </t>
  </si>
  <si>
    <t xml:space="preserve">Наименование
субъекта  
Российской 
Федерации  
</t>
  </si>
  <si>
    <t>Питающий центр                        (ПС 35кВ и выше) *</t>
  </si>
  <si>
    <t xml:space="preserve">Заключено договоров на технологическое присоединение, включающие технические 
условия на общую мощность энергопринимающих устройств, кВт         </t>
  </si>
  <si>
    <t xml:space="preserve">Расторгнуто договоров на технологическое присоединение, включающие технические условия на общую мощность энергопринимающих устройств, кВт          </t>
  </si>
  <si>
    <t>Количество исполненых договоров за отчетный период, шт</t>
  </si>
  <si>
    <t>Суммарная мощность энергопринимающих устройств, присоединенных к электрическим сетям в соответствии с договором на технологическое присоединение за отчетный период, кВт</t>
  </si>
  <si>
    <t>Количество всех действующих ТУ  с нарастающим итогом, шт</t>
  </si>
  <si>
    <t>Суммарная мощность энергопринимающих устройств  по всем действующим ТУ нарастающим итогом, кВт</t>
  </si>
  <si>
    <t>Заключено договоров на технологическое присоединение, включающие технические условия на общую мощность энергетических установок, МВт</t>
  </si>
  <si>
    <t xml:space="preserve">Расторгнуто договоров на технологическое присоединение, включающие технические условия на общую мощность энергетических установок, МВт
</t>
  </si>
  <si>
    <t xml:space="preserve">Суммарная мощность энергетических установок, присоединенных к электрическим сетям в соответствии с договором на технологическое присоединение за отчетный  период, МВт  </t>
  </si>
  <si>
    <t>филиал ОАО «МРСК Центра»-«Орёлэнерго»</t>
  </si>
  <si>
    <t>сумма с начала года</t>
  </si>
  <si>
    <t>ПС 220/110/10 кВ Ливны</t>
  </si>
  <si>
    <t>ПС 220/110/10 кВ Мценск</t>
  </si>
  <si>
    <t>ПС 220/110/10 кВ Орловская Районная</t>
  </si>
  <si>
    <t>ПС 220/110/35/10/6  Узловая</t>
  </si>
  <si>
    <t>ПС 110 кВ Колпны</t>
  </si>
  <si>
    <t>ПС 110/10 кВ Альшанская</t>
  </si>
  <si>
    <t>ПС 110/10 кВ Большая Чернь</t>
  </si>
  <si>
    <t>ПС 110/10 кВ Велор</t>
  </si>
  <si>
    <t>ПС 110/10 кВ Володарская</t>
  </si>
  <si>
    <t>ПС 110/10 кВ Восточная</t>
  </si>
  <si>
    <t>ПС 110/10 кВ Глазуновка</t>
  </si>
  <si>
    <t>ПС 110/10 кВ Змиевка</t>
  </si>
  <si>
    <t>ПС 110/10 кВ Кочеты</t>
  </si>
  <si>
    <t>ПС 110/10 кВ ЛААЗ</t>
  </si>
  <si>
    <t>ПС 110/10 кВ Пищевая (м)</t>
  </si>
  <si>
    <t>ПС 110/10 кВ Пищевая (о)</t>
  </si>
  <si>
    <t>ПС 110/10 кВ Речица</t>
  </si>
  <si>
    <t>ПС 110/10 кВ Русский Брод</t>
  </si>
  <si>
    <t>ПС 110/10 кВ Северная</t>
  </si>
  <si>
    <t>ПС 110/10 кВ Становой Колодезь</t>
  </si>
  <si>
    <t>ПС 110/10 кВ Тельчье</t>
  </si>
  <si>
    <t>ПС 110/10 кВ Южная</t>
  </si>
  <si>
    <t>ПС 110/10/6 кВ Новоселово</t>
  </si>
  <si>
    <t>ПС 110/10/6 кВ Приборная</t>
  </si>
  <si>
    <t>ПС 110/10/6 кВ Юго-Восточная</t>
  </si>
  <si>
    <t>ПС 110/35/10 кВ Богородицкая</t>
  </si>
  <si>
    <t>ПС 110/35/10 кВ Болхов</t>
  </si>
  <si>
    <t>ПС 110/35/10 кВ Дмитровская</t>
  </si>
  <si>
    <t>ПС 110/35/10 кВ Долгое</t>
  </si>
  <si>
    <t>ПС 110/35/10 кВ Залегощь</t>
  </si>
  <si>
    <t>ПС 110/35/10 кВ Знаменская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</si>
  <si>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</si>
  <si>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</si>
  <si>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</si>
  <si>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</si>
  <si>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Малоархангельская</t>
  </si>
  <si>
    <t>ПС 110/35/10 кВ Мясокомбинат</t>
  </si>
  <si>
    <t>ПС 110/35/10 кВ Нарышкинская</t>
  </si>
  <si>
    <t>ПС 110/35/10 кВ Новополево</t>
  </si>
  <si>
    <t>ПС 110/35/10 кВ Новосергиевка</t>
  </si>
  <si>
    <t>ПС 110/35/10 кВ Новосиль</t>
  </si>
  <si>
    <t>ПС 110/35/10 кВ Отрада</t>
  </si>
  <si>
    <t>ПС 110/35/10 кВ Покровское</t>
  </si>
  <si>
    <t>ПС 110/35/10 кВ Район-В</t>
  </si>
  <si>
    <t>ПС 110/35/10 кВ Свердловская</t>
  </si>
  <si>
    <t>ПС 110/35/10 кВ Совхозная</t>
  </si>
  <si>
    <t>ПС 110/35/10 кВ Тросна</t>
  </si>
  <si>
    <t>ПС 110/35/10 кВ Шаблыкино</t>
  </si>
  <si>
    <t>ПС 110/35/10 кВ Шатилово</t>
  </si>
  <si>
    <t>ПС 110/35/10/6 кВ Советская</t>
  </si>
  <si>
    <t>ПС 110/35/10 кВ Верховье I</t>
  </si>
  <si>
    <t>ПС 110/35/6 кВ Верховье II</t>
  </si>
  <si>
    <t>ПС 110/35/6 кВ Черкасская</t>
  </si>
  <si>
    <t>ПС 110/6 кВ кВ Железнодорожная</t>
  </si>
  <si>
    <t>ПС 110/6 кВ Орел Тяговая</t>
  </si>
  <si>
    <t>ПС 110/6 кВ Пластмасс</t>
  </si>
  <si>
    <t>ПС 110/6 кВ ПМ</t>
  </si>
  <si>
    <t>ПС 110/6 кВ Стальной Конь</t>
  </si>
  <si>
    <t>ПС 110/6 кВ Химмаш</t>
  </si>
  <si>
    <t>ПС 35 /10 кВ Архангельская</t>
  </si>
  <si>
    <t>ПС 35/0,4 кВ Комбикормовая</t>
  </si>
  <si>
    <t>ПС 35/10 кВ Алексеевская</t>
  </si>
  <si>
    <t>ПС 35/10 кВ Алмазово</t>
  </si>
  <si>
    <t>ПС 35/10 кВ Апальково</t>
  </si>
  <si>
    <t>ПС 35/10 кВ Атяевская</t>
  </si>
  <si>
    <t>ПС 35/10 кВ Бакланово</t>
  </si>
  <si>
    <t>ПС 35/10 кВ Башкатово</t>
  </si>
  <si>
    <t>ПС 35/10 кВ Биофабрика</t>
  </si>
  <si>
    <t>ПС 35/10 кВ Варваринка</t>
  </si>
  <si>
    <t>ПС 35/10 кВ Введенское</t>
  </si>
  <si>
    <t>ПС 35/10 кВ Воронец</t>
  </si>
  <si>
    <t>ПС 35/10 кВ Высокое</t>
  </si>
  <si>
    <t>ПС 35/10 кВ Вышне – Ольшаное</t>
  </si>
  <si>
    <t>ПС 35/10 кВ Вязовая Дубрава</t>
  </si>
  <si>
    <t>ПС 35/10 кВ Вязовое</t>
  </si>
  <si>
    <t>ПС 35/10 кВ Гладкое</t>
  </si>
  <si>
    <t>ПС 35/10 кВ Гнездилово</t>
  </si>
  <si>
    <t>ПС 35/10 кВ Гостомль</t>
  </si>
  <si>
    <t>ПС 35/10 кВ Губкино</t>
  </si>
  <si>
    <t>ПС 35/10 кВ Даниловская</t>
  </si>
  <si>
    <t>ПС 35/10 кВ Девятино</t>
  </si>
  <si>
    <t>ПС 35/10 кВ Дросково</t>
  </si>
  <si>
    <t>ПС 35/10 кВ Жиляевская</t>
  </si>
  <si>
    <t>ПС 35/10 кВ Звягинки</t>
  </si>
  <si>
    <t>ПС 35/10 кВ Ильинская</t>
  </si>
  <si>
    <t>ПС 35/10 кВ Каменка</t>
  </si>
  <si>
    <t>ПС 35/10 кВ Козьминская</t>
  </si>
  <si>
    <t>ПС 35/10 кВ Колпны</t>
  </si>
  <si>
    <t>ПС 35/10 кВ Коптево</t>
  </si>
  <si>
    <t>ПС 35/10 кВ Корсаково</t>
  </si>
  <si>
    <t>ПС 35/10 кВ Корсеево</t>
  </si>
  <si>
    <t>ПС 35/10 кВ Красноармейская</t>
  </si>
  <si>
    <t>ПС 35/10 кВ Краснознаменка</t>
  </si>
  <si>
    <t>ПС 35/10 кВ Крутое</t>
  </si>
  <si>
    <t>ПС 35/10 кВ Куракинская</t>
  </si>
  <si>
    <t>ПС 35/10 кВ Кутафино</t>
  </si>
  <si>
    <t>ПС 35/10 кВ Липовец</t>
  </si>
  <si>
    <t>ПС 35/10 кВ Ловчиково</t>
  </si>
  <si>
    <t>ПС 35/10 кВ Лубянская</t>
  </si>
  <si>
    <t>ПС 35/10 кВ Луковец</t>
  </si>
  <si>
    <t>ПС 35/10 кВ Малоархангельская</t>
  </si>
  <si>
    <t>ПС 35/10 кВ Мезенцево</t>
  </si>
  <si>
    <t>ПС 35/10 кВ Мисайлово</t>
  </si>
  <si>
    <t xml:space="preserve">ПС 35/10 кВ Михайловка </t>
  </si>
  <si>
    <t>ПС 35/10 кВ Нетрубеж</t>
  </si>
  <si>
    <t>ПС 35/10 кВ Нижний Жерновец</t>
  </si>
  <si>
    <t>ПС 35/10 кВ Нижняя Слобода</t>
  </si>
  <si>
    <t>ПС 35/10 кВ Никольская (л)</t>
  </si>
  <si>
    <t>ПС 35/10 кВ Никольская (с)</t>
  </si>
  <si>
    <t>ПС 35/10 кВ Новопетровка</t>
  </si>
  <si>
    <t>ПС 35/10 кВ Одинок</t>
  </si>
  <si>
    <t>ПС 35/10 кВ Паньково</t>
  </si>
  <si>
    <t>ПС 35/10 кВ Парамоново (к)</t>
  </si>
  <si>
    <t>ПС 35/10 кВ Парамоново (у)</t>
  </si>
  <si>
    <t>ПС 35/10 кВ Подберёзово</t>
  </si>
  <si>
    <t>ПС 35/10 кВ Протасово</t>
  </si>
  <si>
    <t>ПС 35/10 кВ Путимец</t>
  </si>
  <si>
    <t>ПС 35/10 кВ Рахманово</t>
  </si>
  <si>
    <t>ПС 35/10 кВ Росстани</t>
  </si>
  <si>
    <t>ПС 35/10 кВ Рыжково</t>
  </si>
  <si>
    <t>ПС 35/10 кВ Сеньково</t>
  </si>
  <si>
    <t>ПС 35/10 кВ Сергиевская</t>
  </si>
  <si>
    <t>ПС 35/10 кВ Скородное</t>
  </si>
  <si>
    <t>ПС 35/10 кВ Сомово</t>
  </si>
  <si>
    <t>ПС 35/10 кВ Сосковская</t>
  </si>
  <si>
    <t>ПС 35/10 кВ Спасская</t>
  </si>
  <si>
    <t>ПС 35/10 кВ Спешнево</t>
  </si>
  <si>
    <t>ПС 35/10 кВ ССК</t>
  </si>
  <si>
    <t>ПС 35/10 кВ Стрелецкая</t>
  </si>
  <si>
    <t>ПС 35/10 кВ Судбищи</t>
  </si>
  <si>
    <t>ПС 35/10 кВ Тим</t>
  </si>
  <si>
    <t>ПС 35/10 кВ Топки</t>
  </si>
  <si>
    <t>ПС 35/10 кВ Тросна</t>
  </si>
  <si>
    <t>ПС 35/10 кВ Узкое</t>
  </si>
  <si>
    <t>ПС 35/10 кВ Урынок</t>
  </si>
  <si>
    <t>ПС 35/10 кВ Фатнево</t>
  </si>
  <si>
    <t>ПС 35/10 кВ Хлебопродуктов</t>
  </si>
  <si>
    <t>ПС 35/10 кВ Хомутово</t>
  </si>
  <si>
    <t>ПС 35/10 кВ Хотынецкая</t>
  </si>
  <si>
    <t>ПС 35/10 кВ Хотьково</t>
  </si>
  <si>
    <t>ПС 35/10 кВ Шаблыкино</t>
  </si>
  <si>
    <t>ПС 35/10 кВ Шепино</t>
  </si>
  <si>
    <t>ПС 35/10 кВ Юрьево</t>
  </si>
  <si>
    <t>ПС 35/10 кВ Ярище</t>
  </si>
  <si>
    <t>ПС 35/10 кВ Алёшня</t>
  </si>
  <si>
    <t>ПС 35/10 кВ Ломовое</t>
  </si>
  <si>
    <t>ПС 35/10 кВ Лыково</t>
  </si>
  <si>
    <t>ПС 35/10 кВ Мишково-2</t>
  </si>
  <si>
    <t>ПС 35/10 кВ Моховое</t>
  </si>
  <si>
    <t>ПС 35/6 кВ Залегощенский сахарный з-д</t>
  </si>
  <si>
    <t>ПС 35/6 кВ Пушкарская</t>
  </si>
  <si>
    <t>*- При образовании нового ЦП дополнить данный стобец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</si>
</sst>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р.&quot;* #,##0.00_);_(&quot;р.&quot;* \(#,##0.00\);_(&quot;р.&quot;* &quot;-&quot;??_);_(@_)"/>
    <numFmt numFmtId="165" formatCode="_(* #,##0.00_);_(* \(#,##0.00\);_(* &quot;-&quot;??_);_(@_)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70C0"/>
      <name val="Times New Roman"/>
      <family val="1"/>
      <charset val="204"/>
    </font>
    <font>
      <sz val="10"/>
      <color rgb="FF0070C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Fill="0" applyBorder="0" applyAlignment="0" applyProtection="0">
      <alignment vertical="top"/>
    </xf>
    <xf numFmtId="0" fontId="6" fillId="0" borderId="0"/>
    <xf numFmtId="0" fontId="6" fillId="0" borderId="0"/>
    <xf numFmtId="0" fontId="10" fillId="0" borderId="0"/>
    <xf numFmtId="0" fontId="3" fillId="0" borderId="0" applyNumberFormat="0" applyFont="0" applyFill="0" applyBorder="0" applyAlignment="0" applyProtection="0">
      <alignment vertical="top"/>
    </xf>
    <xf numFmtId="0" fontId="6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165" fontId="10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1" fillId="0" borderId="0"/>
    <xf numFmtId="0" fontId="1" fillId="0" borderId="0"/>
  </cellStyleXfs>
  <cellXfs count="29">
    <xf numFmtId="0" fontId="0" fillId="0" borderId="0" xfId="0"/>
    <xf numFmtId="0" fontId="5" fillId="0" borderId="0" xfId="0" applyFont="1"/>
    <xf numFmtId="0" fontId="4" fillId="0" borderId="0" xfId="0" applyFont="1" applyFill="1" applyAlignment="1">
      <alignment horizontal="justify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3" xfId="3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Fill="1"/>
    <xf numFmtId="0" fontId="7" fillId="0" borderId="0" xfId="0" applyFont="1" applyBorder="1" applyAlignment="1">
      <alignment vertical="top" wrapText="1"/>
    </xf>
    <xf numFmtId="0" fontId="7" fillId="0" borderId="2" xfId="0" applyFont="1" applyBorder="1" applyAlignment="1">
      <alignment horizontal="justify" vertical="justify" wrapText="1"/>
    </xf>
    <xf numFmtId="0" fontId="7" fillId="0" borderId="4" xfId="0" applyFont="1" applyBorder="1" applyAlignment="1">
      <alignment horizontal="justify" vertical="justify" wrapText="1"/>
    </xf>
    <xf numFmtId="0" fontId="5" fillId="2" borderId="2" xfId="3" applyFont="1" applyFill="1" applyBorder="1" applyAlignment="1">
      <alignment horizontal="justify" vertical="justify" wrapText="1"/>
    </xf>
    <xf numFmtId="0" fontId="5" fillId="2" borderId="2" xfId="0" applyFont="1" applyFill="1" applyBorder="1" applyAlignment="1">
      <alignment horizontal="justify" vertical="justify"/>
    </xf>
    <xf numFmtId="0" fontId="12" fillId="2" borderId="2" xfId="0" applyFont="1" applyFill="1" applyBorder="1" applyAlignment="1">
      <alignment horizontal="justify" vertical="justify"/>
    </xf>
    <xf numFmtId="0" fontId="1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</cellXfs>
  <cellStyles count="22">
    <cellStyle name="Гиперссылка 2" xfId="1"/>
    <cellStyle name="Денежный 2 3" xfId="14"/>
    <cellStyle name="Обычный" xfId="0" builtinId="0"/>
    <cellStyle name="Обычный 10" xfId="2"/>
    <cellStyle name="Обычный 14 2" xfId="15"/>
    <cellStyle name="Обычный 2" xfId="3"/>
    <cellStyle name="Обычный 2 2" xfId="17"/>
    <cellStyle name="Обычный 2 2 3" xfId="4"/>
    <cellStyle name="Обычный 2 3" xfId="18"/>
    <cellStyle name="Обычный 3" xfId="5"/>
    <cellStyle name="Обычный 3 2" xfId="6"/>
    <cellStyle name="Обычный 3 3" xfId="19"/>
    <cellStyle name="Обычный 3 4" xfId="16"/>
    <cellStyle name="Обычный 3 4 2" xfId="21"/>
    <cellStyle name="Обычный 4" xfId="7"/>
    <cellStyle name="Обычный 4 2" xfId="8"/>
    <cellStyle name="Обычный 5" xfId="9"/>
    <cellStyle name="Обычный 6" xfId="20"/>
    <cellStyle name="Обычный 7" xfId="10"/>
    <cellStyle name="Обычный 8" xfId="11"/>
    <cellStyle name="Обычный 9" xfId="12"/>
    <cellStyle name="Финансовый 2" xfId="1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%20&#1042;&#1077;&#1088;&#1089;&#1090;&#1072;&#1082;&#1086;&#107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-Сентябрь"/>
      <sheetName val="Сентябрь"/>
      <sheetName val="Январь-август"/>
    </sheetNames>
    <sheetDataSet>
      <sheetData sheetId="0"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D17">
            <v>450.10000000000008</v>
          </cell>
          <cell r="E17">
            <v>2.8</v>
          </cell>
          <cell r="F17">
            <v>27</v>
          </cell>
          <cell r="G17">
            <v>275.80000000000007</v>
          </cell>
        </row>
        <row r="18">
          <cell r="D18">
            <v>605</v>
          </cell>
          <cell r="E18">
            <v>0</v>
          </cell>
          <cell r="F18">
            <v>6</v>
          </cell>
          <cell r="G18">
            <v>246.3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D20">
            <v>282</v>
          </cell>
          <cell r="E20">
            <v>0</v>
          </cell>
          <cell r="F20">
            <v>1</v>
          </cell>
          <cell r="G20">
            <v>15</v>
          </cell>
        </row>
        <row r="21">
          <cell r="D21">
            <v>138.79999999999998</v>
          </cell>
          <cell r="E21">
            <v>2.8</v>
          </cell>
          <cell r="F21">
            <v>16</v>
          </cell>
          <cell r="G21">
            <v>95.699999999999974</v>
          </cell>
        </row>
        <row r="22">
          <cell r="D22">
            <v>763.69999999999993</v>
          </cell>
          <cell r="E22">
            <v>39</v>
          </cell>
          <cell r="F22">
            <v>30</v>
          </cell>
          <cell r="G22">
            <v>280.40000000000003</v>
          </cell>
        </row>
        <row r="23">
          <cell r="D23">
            <v>10</v>
          </cell>
          <cell r="E23">
            <v>0</v>
          </cell>
          <cell r="F23">
            <v>1</v>
          </cell>
          <cell r="G23">
            <v>10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D25">
            <v>4048.2000000000035</v>
          </cell>
          <cell r="E25">
            <v>670.80000000000007</v>
          </cell>
          <cell r="F25">
            <v>358</v>
          </cell>
          <cell r="G25">
            <v>3931.1000000000067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D29">
            <v>28.000000000000004</v>
          </cell>
          <cell r="E29">
            <v>0</v>
          </cell>
          <cell r="F29">
            <v>1</v>
          </cell>
          <cell r="G29">
            <v>10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D31">
            <v>0</v>
          </cell>
          <cell r="E31">
            <v>0</v>
          </cell>
          <cell r="F31">
            <v>1</v>
          </cell>
          <cell r="G31">
            <v>6</v>
          </cell>
        </row>
        <row r="32">
          <cell r="D32">
            <v>902.60000000000014</v>
          </cell>
          <cell r="E32">
            <v>250</v>
          </cell>
          <cell r="F32">
            <v>43</v>
          </cell>
          <cell r="G32">
            <v>766.19999999999982</v>
          </cell>
        </row>
        <row r="33">
          <cell r="D33">
            <v>46</v>
          </cell>
          <cell r="E33">
            <v>0</v>
          </cell>
          <cell r="F33">
            <v>8</v>
          </cell>
          <cell r="G33">
            <v>27.25</v>
          </cell>
        </row>
        <row r="34">
          <cell r="D34">
            <v>8</v>
          </cell>
          <cell r="E34">
            <v>0</v>
          </cell>
          <cell r="F34">
            <v>1</v>
          </cell>
          <cell r="G34">
            <v>15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D36">
            <v>605.39999999999986</v>
          </cell>
          <cell r="E36">
            <v>15</v>
          </cell>
          <cell r="F36">
            <v>54</v>
          </cell>
          <cell r="G36">
            <v>1278.9000000000001</v>
          </cell>
        </row>
        <row r="37">
          <cell r="D37">
            <v>118.69999999999999</v>
          </cell>
          <cell r="E37">
            <v>144</v>
          </cell>
          <cell r="F37">
            <v>5</v>
          </cell>
          <cell r="G37">
            <v>43.9</v>
          </cell>
        </row>
        <row r="38">
          <cell r="D38">
            <v>3247.1</v>
          </cell>
          <cell r="E38">
            <v>237.30000000000007</v>
          </cell>
          <cell r="F38">
            <v>199</v>
          </cell>
          <cell r="G38">
            <v>1928.3999999999978</v>
          </cell>
        </row>
        <row r="39">
          <cell r="D39">
            <v>150</v>
          </cell>
          <cell r="E39">
            <v>0</v>
          </cell>
          <cell r="F39">
            <v>0</v>
          </cell>
          <cell r="G39">
            <v>0</v>
          </cell>
        </row>
        <row r="40">
          <cell r="D40">
            <v>1054.8999999999999</v>
          </cell>
          <cell r="E40">
            <v>15</v>
          </cell>
          <cell r="F40">
            <v>47</v>
          </cell>
          <cell r="G40">
            <v>943.9</v>
          </cell>
        </row>
        <row r="41">
          <cell r="D41">
            <v>1719.6999999999998</v>
          </cell>
          <cell r="E41">
            <v>15</v>
          </cell>
          <cell r="F41">
            <v>95</v>
          </cell>
          <cell r="G41">
            <v>1181.1999999999998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D43">
            <v>906.90000000000009</v>
          </cell>
          <cell r="E43">
            <v>526.29999999999995</v>
          </cell>
          <cell r="F43">
            <v>21</v>
          </cell>
          <cell r="G43">
            <v>187.3</v>
          </cell>
        </row>
        <row r="44">
          <cell r="D44">
            <v>30</v>
          </cell>
          <cell r="E44">
            <v>0</v>
          </cell>
          <cell r="F44">
            <v>3</v>
          </cell>
          <cell r="G44">
            <v>45</v>
          </cell>
        </row>
        <row r="45">
          <cell r="D45">
            <v>541.6</v>
          </cell>
          <cell r="E45">
            <v>3</v>
          </cell>
          <cell r="F45">
            <v>14</v>
          </cell>
          <cell r="G45">
            <v>168.60000000000002</v>
          </cell>
        </row>
        <row r="46">
          <cell r="D46">
            <v>301.00000000000017</v>
          </cell>
          <cell r="E46">
            <v>3</v>
          </cell>
          <cell r="F46">
            <v>18</v>
          </cell>
          <cell r="G46">
            <v>73.199999999999974</v>
          </cell>
        </row>
        <row r="47">
          <cell r="D47">
            <v>725</v>
          </cell>
          <cell r="E47">
            <v>247.8</v>
          </cell>
          <cell r="F47">
            <v>9</v>
          </cell>
          <cell r="G47">
            <v>82</v>
          </cell>
        </row>
        <row r="48">
          <cell r="D48">
            <v>19.100000000000001</v>
          </cell>
          <cell r="E48">
            <v>0</v>
          </cell>
          <cell r="F48">
            <v>3</v>
          </cell>
          <cell r="G48">
            <v>6.8999999999999995</v>
          </cell>
        </row>
        <row r="49">
          <cell r="D49">
            <v>18.400000000000002</v>
          </cell>
          <cell r="E49">
            <v>0</v>
          </cell>
          <cell r="F49">
            <v>8</v>
          </cell>
          <cell r="G49">
            <v>32.5</v>
          </cell>
        </row>
        <row r="50">
          <cell r="D50">
            <v>1080.3999999999996</v>
          </cell>
          <cell r="E50">
            <v>0</v>
          </cell>
          <cell r="F50">
            <v>32</v>
          </cell>
          <cell r="G50">
            <v>531.38</v>
          </cell>
        </row>
        <row r="51">
          <cell r="D51">
            <v>178.5</v>
          </cell>
          <cell r="E51">
            <v>0</v>
          </cell>
          <cell r="F51">
            <v>10</v>
          </cell>
          <cell r="G51">
            <v>89.9</v>
          </cell>
        </row>
        <row r="52">
          <cell r="D52">
            <v>853.59999999999991</v>
          </cell>
          <cell r="E52">
            <v>0</v>
          </cell>
          <cell r="F52">
            <v>23</v>
          </cell>
          <cell r="G52">
            <v>214.85000000000002</v>
          </cell>
        </row>
        <row r="53">
          <cell r="D53">
            <v>1861.7999999999997</v>
          </cell>
          <cell r="E53">
            <v>110</v>
          </cell>
          <cell r="F53">
            <v>142</v>
          </cell>
          <cell r="G53">
            <v>1803.3999999999992</v>
          </cell>
        </row>
        <row r="54">
          <cell r="D54">
            <v>640</v>
          </cell>
          <cell r="E54">
            <v>0</v>
          </cell>
          <cell r="F54">
            <v>6</v>
          </cell>
          <cell r="G54">
            <v>156.30000000000001</v>
          </cell>
        </row>
        <row r="55">
          <cell r="D55">
            <v>46</v>
          </cell>
          <cell r="E55">
            <v>0</v>
          </cell>
          <cell r="F55">
            <v>1</v>
          </cell>
          <cell r="G55">
            <v>10</v>
          </cell>
        </row>
        <row r="56">
          <cell r="D56">
            <v>842.59999999999991</v>
          </cell>
          <cell r="E56">
            <v>106.3</v>
          </cell>
          <cell r="F56">
            <v>32</v>
          </cell>
          <cell r="G56">
            <v>535</v>
          </cell>
        </row>
        <row r="57">
          <cell r="D57">
            <v>73</v>
          </cell>
          <cell r="E57">
            <v>0</v>
          </cell>
          <cell r="F57">
            <v>3</v>
          </cell>
          <cell r="G57">
            <v>73</v>
          </cell>
        </row>
        <row r="58">
          <cell r="D58">
            <v>33</v>
          </cell>
          <cell r="E58">
            <v>0</v>
          </cell>
          <cell r="F58">
            <v>0</v>
          </cell>
          <cell r="G58">
            <v>0</v>
          </cell>
        </row>
        <row r="59">
          <cell r="D59">
            <v>191.5</v>
          </cell>
          <cell r="E59">
            <v>0</v>
          </cell>
          <cell r="F59">
            <v>3</v>
          </cell>
          <cell r="G59">
            <v>45</v>
          </cell>
        </row>
        <row r="60">
          <cell r="D60">
            <v>68.099999999999994</v>
          </cell>
          <cell r="E60">
            <v>0</v>
          </cell>
          <cell r="F60">
            <v>5</v>
          </cell>
          <cell r="G60">
            <v>45.1</v>
          </cell>
        </row>
        <row r="61">
          <cell r="D61">
            <v>798.49999999999898</v>
          </cell>
          <cell r="E61">
            <v>0</v>
          </cell>
          <cell r="F61">
            <v>20</v>
          </cell>
          <cell r="G61">
            <v>362.60000000000008</v>
          </cell>
        </row>
        <row r="62">
          <cell r="D62">
            <v>822.60000000000014</v>
          </cell>
          <cell r="E62">
            <v>0</v>
          </cell>
          <cell r="F62">
            <v>42</v>
          </cell>
          <cell r="G62">
            <v>420.35000000000008</v>
          </cell>
        </row>
        <row r="63">
          <cell r="D63">
            <v>96.6</v>
          </cell>
          <cell r="E63">
            <v>0</v>
          </cell>
          <cell r="F63">
            <v>13</v>
          </cell>
          <cell r="G63">
            <v>104.19999999999999</v>
          </cell>
        </row>
        <row r="64">
          <cell r="D64">
            <v>12</v>
          </cell>
          <cell r="E64">
            <v>0</v>
          </cell>
          <cell r="F64">
            <v>1</v>
          </cell>
          <cell r="G64">
            <v>12</v>
          </cell>
        </row>
        <row r="65">
          <cell r="D65">
            <v>54.4</v>
          </cell>
          <cell r="E65">
            <v>6.25</v>
          </cell>
          <cell r="F65">
            <v>7</v>
          </cell>
          <cell r="G65">
            <v>48</v>
          </cell>
        </row>
        <row r="66">
          <cell r="D66">
            <v>390</v>
          </cell>
          <cell r="E66">
            <v>0</v>
          </cell>
          <cell r="F66">
            <v>4</v>
          </cell>
          <cell r="G66">
            <v>395</v>
          </cell>
        </row>
        <row r="67">
          <cell r="D67">
            <v>36</v>
          </cell>
          <cell r="E67">
            <v>0</v>
          </cell>
          <cell r="F67">
            <v>3</v>
          </cell>
          <cell r="G67">
            <v>20</v>
          </cell>
        </row>
        <row r="68">
          <cell r="D68">
            <v>127.1</v>
          </cell>
          <cell r="E68">
            <v>0</v>
          </cell>
          <cell r="F68">
            <v>16</v>
          </cell>
          <cell r="G68">
            <v>147.80000000000001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D70">
            <v>15</v>
          </cell>
          <cell r="E70">
            <v>0</v>
          </cell>
          <cell r="F70">
            <v>4</v>
          </cell>
          <cell r="G70">
            <v>60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D72">
            <v>15</v>
          </cell>
          <cell r="E72">
            <v>0</v>
          </cell>
          <cell r="F72">
            <v>3</v>
          </cell>
          <cell r="G72">
            <v>34</v>
          </cell>
        </row>
        <row r="73">
          <cell r="D73">
            <v>1243.8</v>
          </cell>
          <cell r="E73">
            <v>916.75000000000011</v>
          </cell>
          <cell r="F73">
            <v>3</v>
          </cell>
          <cell r="G73">
            <v>578.95000000000005</v>
          </cell>
        </row>
        <row r="74">
          <cell r="D74">
            <v>453</v>
          </cell>
          <cell r="E74">
            <v>150</v>
          </cell>
          <cell r="F74">
            <v>4</v>
          </cell>
          <cell r="G74">
            <v>50.8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D76">
            <v>15</v>
          </cell>
          <cell r="E76">
            <v>14</v>
          </cell>
          <cell r="F76">
            <v>1</v>
          </cell>
          <cell r="G76">
            <v>15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D79">
            <v>0</v>
          </cell>
          <cell r="E79">
            <v>8</v>
          </cell>
          <cell r="F79">
            <v>1</v>
          </cell>
          <cell r="G79">
            <v>6.3</v>
          </cell>
        </row>
        <row r="80">
          <cell r="D80">
            <v>91.899999999999991</v>
          </cell>
          <cell r="E80">
            <v>0</v>
          </cell>
          <cell r="F80">
            <v>4</v>
          </cell>
          <cell r="G80">
            <v>51.3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D82">
            <v>18.899999999999999</v>
          </cell>
          <cell r="E82">
            <v>6</v>
          </cell>
          <cell r="F82">
            <v>2</v>
          </cell>
          <cell r="G82">
            <v>27</v>
          </cell>
        </row>
        <row r="83">
          <cell r="D83">
            <v>10</v>
          </cell>
          <cell r="E83">
            <v>0</v>
          </cell>
          <cell r="F83">
            <v>2</v>
          </cell>
          <cell r="G83">
            <v>22</v>
          </cell>
        </row>
        <row r="84">
          <cell r="D84">
            <v>6.3</v>
          </cell>
          <cell r="E84">
            <v>0</v>
          </cell>
          <cell r="F84">
            <v>0</v>
          </cell>
          <cell r="G84">
            <v>0</v>
          </cell>
        </row>
        <row r="85">
          <cell r="D85">
            <v>29</v>
          </cell>
          <cell r="E85">
            <v>0</v>
          </cell>
          <cell r="F85">
            <v>4</v>
          </cell>
          <cell r="G85">
            <v>41</v>
          </cell>
        </row>
        <row r="86">
          <cell r="D86">
            <v>73</v>
          </cell>
          <cell r="E86">
            <v>0</v>
          </cell>
          <cell r="F86">
            <v>7</v>
          </cell>
          <cell r="G86">
            <v>80.3</v>
          </cell>
        </row>
        <row r="87">
          <cell r="D87">
            <v>70</v>
          </cell>
          <cell r="E87">
            <v>10</v>
          </cell>
          <cell r="F87">
            <v>3</v>
          </cell>
          <cell r="G87">
            <v>50</v>
          </cell>
        </row>
        <row r="88">
          <cell r="D88">
            <v>1240.3</v>
          </cell>
          <cell r="E88">
            <v>89.7</v>
          </cell>
          <cell r="F88">
            <v>61</v>
          </cell>
          <cell r="G88">
            <v>751</v>
          </cell>
        </row>
        <row r="89">
          <cell r="D89">
            <v>45</v>
          </cell>
          <cell r="E89">
            <v>0</v>
          </cell>
          <cell r="F89">
            <v>2</v>
          </cell>
          <cell r="G89">
            <v>30</v>
          </cell>
        </row>
        <row r="90">
          <cell r="D90">
            <v>20</v>
          </cell>
          <cell r="E90">
            <v>0</v>
          </cell>
          <cell r="F90">
            <v>2</v>
          </cell>
          <cell r="G90">
            <v>20</v>
          </cell>
        </row>
        <row r="91">
          <cell r="D91">
            <v>0.25</v>
          </cell>
          <cell r="E91">
            <v>0</v>
          </cell>
          <cell r="F91">
            <v>1</v>
          </cell>
          <cell r="G91">
            <v>0.25</v>
          </cell>
        </row>
        <row r="92">
          <cell r="D92">
            <v>10</v>
          </cell>
          <cell r="E92">
            <v>25</v>
          </cell>
          <cell r="F92">
            <v>2</v>
          </cell>
          <cell r="G92">
            <v>25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D94">
            <v>0.5</v>
          </cell>
          <cell r="E94">
            <v>0</v>
          </cell>
          <cell r="F94">
            <v>3</v>
          </cell>
          <cell r="G94">
            <v>3</v>
          </cell>
        </row>
        <row r="95">
          <cell r="D95">
            <v>56</v>
          </cell>
          <cell r="E95">
            <v>6</v>
          </cell>
          <cell r="F95">
            <v>3</v>
          </cell>
          <cell r="G95">
            <v>50</v>
          </cell>
        </row>
        <row r="96">
          <cell r="D96">
            <v>15.399999999999999</v>
          </cell>
          <cell r="E96">
            <v>0</v>
          </cell>
          <cell r="F96">
            <v>1</v>
          </cell>
          <cell r="G96">
            <v>6.3</v>
          </cell>
        </row>
        <row r="97">
          <cell r="D97">
            <v>22</v>
          </cell>
          <cell r="E97">
            <v>0</v>
          </cell>
          <cell r="F97">
            <v>1</v>
          </cell>
          <cell r="G97">
            <v>10</v>
          </cell>
        </row>
        <row r="98">
          <cell r="D98">
            <v>23.6</v>
          </cell>
          <cell r="E98">
            <v>0</v>
          </cell>
          <cell r="F98">
            <v>4</v>
          </cell>
          <cell r="G98">
            <v>25.6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D102">
            <v>53.79999999999999</v>
          </cell>
          <cell r="E102">
            <v>0</v>
          </cell>
          <cell r="F102">
            <v>7</v>
          </cell>
          <cell r="G102">
            <v>47.8</v>
          </cell>
        </row>
        <row r="103">
          <cell r="D103">
            <v>15</v>
          </cell>
          <cell r="E103">
            <v>0</v>
          </cell>
          <cell r="F103">
            <v>2</v>
          </cell>
          <cell r="G103">
            <v>4.3</v>
          </cell>
        </row>
        <row r="104">
          <cell r="D104">
            <v>1468.0999999999985</v>
          </cell>
          <cell r="E104">
            <v>25</v>
          </cell>
          <cell r="F104">
            <v>94</v>
          </cell>
          <cell r="G104">
            <v>1150.3999999999994</v>
          </cell>
        </row>
        <row r="105">
          <cell r="D105">
            <v>125</v>
          </cell>
          <cell r="E105">
            <v>0</v>
          </cell>
          <cell r="F105">
            <v>8</v>
          </cell>
          <cell r="G105">
            <v>115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D107">
            <v>15</v>
          </cell>
          <cell r="E107">
            <v>0</v>
          </cell>
          <cell r="F107">
            <v>1</v>
          </cell>
          <cell r="G107">
            <v>15</v>
          </cell>
        </row>
        <row r="108">
          <cell r="D108">
            <v>35</v>
          </cell>
          <cell r="E108">
            <v>0</v>
          </cell>
          <cell r="F108">
            <v>2</v>
          </cell>
          <cell r="G108">
            <v>20</v>
          </cell>
        </row>
        <row r="109">
          <cell r="D109">
            <v>18.3</v>
          </cell>
          <cell r="E109">
            <v>0</v>
          </cell>
          <cell r="F109">
            <v>1</v>
          </cell>
          <cell r="G109">
            <v>1.3</v>
          </cell>
        </row>
        <row r="110">
          <cell r="D110">
            <v>69.25</v>
          </cell>
          <cell r="E110">
            <v>0</v>
          </cell>
          <cell r="F110">
            <v>6</v>
          </cell>
          <cell r="G110">
            <v>47.25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D112">
            <v>15</v>
          </cell>
          <cell r="E112">
            <v>0</v>
          </cell>
          <cell r="F112">
            <v>1</v>
          </cell>
          <cell r="G112">
            <v>15</v>
          </cell>
        </row>
        <row r="113">
          <cell r="D113">
            <v>127.9</v>
          </cell>
          <cell r="E113">
            <v>5</v>
          </cell>
          <cell r="F113">
            <v>10</v>
          </cell>
          <cell r="G113">
            <v>100.89999999999999</v>
          </cell>
        </row>
        <row r="114">
          <cell r="D114">
            <v>170</v>
          </cell>
          <cell r="E114">
            <v>0</v>
          </cell>
          <cell r="F114">
            <v>16</v>
          </cell>
          <cell r="G114">
            <v>171.4</v>
          </cell>
        </row>
        <row r="115">
          <cell r="D115">
            <v>22.6</v>
          </cell>
          <cell r="E115">
            <v>15</v>
          </cell>
          <cell r="F115">
            <v>4</v>
          </cell>
          <cell r="G115">
            <v>42.8</v>
          </cell>
        </row>
        <row r="116">
          <cell r="D116">
            <v>42</v>
          </cell>
          <cell r="E116">
            <v>0</v>
          </cell>
          <cell r="F116">
            <v>1</v>
          </cell>
          <cell r="G116">
            <v>12</v>
          </cell>
        </row>
        <row r="117">
          <cell r="D117">
            <v>22</v>
          </cell>
          <cell r="E117">
            <v>60</v>
          </cell>
          <cell r="F117">
            <v>10</v>
          </cell>
          <cell r="G117">
            <v>110.5</v>
          </cell>
        </row>
        <row r="118">
          <cell r="D118">
            <v>25</v>
          </cell>
          <cell r="E118">
            <v>15</v>
          </cell>
          <cell r="F118">
            <v>4</v>
          </cell>
          <cell r="G118">
            <v>55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D121">
            <v>110</v>
          </cell>
          <cell r="E121">
            <v>0</v>
          </cell>
          <cell r="F121">
            <v>2</v>
          </cell>
          <cell r="G121">
            <v>16.3</v>
          </cell>
        </row>
        <row r="122">
          <cell r="D122">
            <v>206.5</v>
          </cell>
          <cell r="E122">
            <v>0</v>
          </cell>
          <cell r="F122">
            <v>14</v>
          </cell>
          <cell r="G122">
            <v>154.4</v>
          </cell>
        </row>
        <row r="123">
          <cell r="D123">
            <v>2</v>
          </cell>
          <cell r="E123">
            <v>0</v>
          </cell>
          <cell r="F123">
            <v>0</v>
          </cell>
          <cell r="G123">
            <v>0</v>
          </cell>
        </row>
        <row r="124">
          <cell r="D124">
            <v>5</v>
          </cell>
          <cell r="E124">
            <v>0</v>
          </cell>
          <cell r="F124">
            <v>1</v>
          </cell>
          <cell r="G124">
            <v>5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D127">
            <v>6.3</v>
          </cell>
          <cell r="E127">
            <v>0</v>
          </cell>
          <cell r="F127">
            <v>0</v>
          </cell>
          <cell r="G127">
            <v>0</v>
          </cell>
        </row>
        <row r="128">
          <cell r="D128">
            <v>14</v>
          </cell>
          <cell r="E128">
            <v>0</v>
          </cell>
          <cell r="F128">
            <v>4</v>
          </cell>
          <cell r="G128">
            <v>22.5</v>
          </cell>
        </row>
        <row r="129">
          <cell r="D129">
            <v>90</v>
          </cell>
          <cell r="E129">
            <v>0</v>
          </cell>
          <cell r="F129">
            <v>0</v>
          </cell>
          <cell r="G129">
            <v>0</v>
          </cell>
        </row>
        <row r="130">
          <cell r="D130">
            <v>0</v>
          </cell>
          <cell r="E130">
            <v>0</v>
          </cell>
          <cell r="F130">
            <v>2</v>
          </cell>
          <cell r="G130">
            <v>21.5</v>
          </cell>
        </row>
        <row r="131">
          <cell r="D131">
            <v>300</v>
          </cell>
          <cell r="E131">
            <v>0</v>
          </cell>
          <cell r="F131">
            <v>1</v>
          </cell>
          <cell r="G131">
            <v>300</v>
          </cell>
        </row>
        <row r="132">
          <cell r="D132">
            <v>12</v>
          </cell>
          <cell r="E132">
            <v>0</v>
          </cell>
          <cell r="F132">
            <v>3</v>
          </cell>
          <cell r="G132">
            <v>12</v>
          </cell>
        </row>
        <row r="133">
          <cell r="D133">
            <v>13</v>
          </cell>
          <cell r="E133">
            <v>0</v>
          </cell>
          <cell r="F133">
            <v>2</v>
          </cell>
          <cell r="G133">
            <v>13</v>
          </cell>
        </row>
        <row r="134">
          <cell r="D134">
            <v>1.5</v>
          </cell>
          <cell r="E134">
            <v>0</v>
          </cell>
          <cell r="F134">
            <v>0</v>
          </cell>
          <cell r="G134">
            <v>0</v>
          </cell>
        </row>
        <row r="135">
          <cell r="D135">
            <v>0</v>
          </cell>
          <cell r="E135">
            <v>0</v>
          </cell>
          <cell r="F135">
            <v>1</v>
          </cell>
          <cell r="G135">
            <v>15</v>
          </cell>
        </row>
        <row r="136">
          <cell r="D136">
            <v>70</v>
          </cell>
          <cell r="E136">
            <v>0</v>
          </cell>
          <cell r="F136">
            <v>0</v>
          </cell>
          <cell r="G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D138">
            <v>51.3</v>
          </cell>
          <cell r="E138">
            <v>0</v>
          </cell>
          <cell r="F138">
            <v>7</v>
          </cell>
          <cell r="G138">
            <v>87.3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D140">
            <v>36.75</v>
          </cell>
          <cell r="E140">
            <v>0</v>
          </cell>
          <cell r="F140">
            <v>4</v>
          </cell>
          <cell r="G140">
            <v>30.75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D142">
            <v>31.3</v>
          </cell>
          <cell r="E142">
            <v>0</v>
          </cell>
          <cell r="F142">
            <v>4</v>
          </cell>
          <cell r="G142">
            <v>31.3</v>
          </cell>
        </row>
        <row r="143">
          <cell r="D143">
            <v>212.5</v>
          </cell>
          <cell r="E143">
            <v>10</v>
          </cell>
          <cell r="F143">
            <v>30</v>
          </cell>
          <cell r="G143">
            <v>289.5</v>
          </cell>
        </row>
        <row r="144">
          <cell r="D144">
            <v>65</v>
          </cell>
          <cell r="E144">
            <v>0</v>
          </cell>
          <cell r="F144">
            <v>1</v>
          </cell>
          <cell r="G144">
            <v>15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D146">
            <v>37.85</v>
          </cell>
          <cell r="E146">
            <v>0</v>
          </cell>
          <cell r="F146">
            <v>2</v>
          </cell>
          <cell r="G146">
            <v>9.1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D148">
            <v>10</v>
          </cell>
          <cell r="E148">
            <v>0</v>
          </cell>
          <cell r="F148">
            <v>2</v>
          </cell>
          <cell r="G148">
            <v>9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D150">
            <v>1106.8999999999999</v>
          </cell>
          <cell r="E150">
            <v>45</v>
          </cell>
          <cell r="F150">
            <v>59</v>
          </cell>
          <cell r="G150">
            <v>741.1</v>
          </cell>
        </row>
        <row r="151">
          <cell r="D151">
            <v>32.200000000000003</v>
          </cell>
          <cell r="E151">
            <v>0</v>
          </cell>
          <cell r="F151">
            <v>2</v>
          </cell>
          <cell r="G151">
            <v>10</v>
          </cell>
        </row>
        <row r="152">
          <cell r="D152">
            <v>16</v>
          </cell>
          <cell r="E152">
            <v>0</v>
          </cell>
          <cell r="F152">
            <v>0</v>
          </cell>
          <cell r="G152">
            <v>0</v>
          </cell>
        </row>
        <row r="153">
          <cell r="D153">
            <v>18.899999999999999</v>
          </cell>
          <cell r="E153">
            <v>0</v>
          </cell>
          <cell r="F153">
            <v>3</v>
          </cell>
          <cell r="G153">
            <v>15.399999999999999</v>
          </cell>
        </row>
        <row r="154">
          <cell r="D154">
            <v>18.05</v>
          </cell>
          <cell r="E154">
            <v>0</v>
          </cell>
          <cell r="F154">
            <v>3</v>
          </cell>
          <cell r="G154">
            <v>18.3</v>
          </cell>
        </row>
        <row r="155">
          <cell r="D155">
            <v>20</v>
          </cell>
          <cell r="E155">
            <v>0</v>
          </cell>
          <cell r="F155">
            <v>3</v>
          </cell>
          <cell r="G155">
            <v>35</v>
          </cell>
        </row>
        <row r="156">
          <cell r="D156">
            <v>15</v>
          </cell>
          <cell r="E156">
            <v>0</v>
          </cell>
          <cell r="F156">
            <v>0</v>
          </cell>
          <cell r="G156">
            <v>0</v>
          </cell>
        </row>
        <row r="157">
          <cell r="D157">
            <v>15</v>
          </cell>
          <cell r="E157">
            <v>1</v>
          </cell>
          <cell r="F157">
            <v>2</v>
          </cell>
          <cell r="G157">
            <v>12.8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D159">
            <v>36</v>
          </cell>
          <cell r="E159">
            <v>0</v>
          </cell>
          <cell r="F159">
            <v>5</v>
          </cell>
          <cell r="G159">
            <v>17</v>
          </cell>
        </row>
        <row r="160">
          <cell r="D160">
            <v>20</v>
          </cell>
          <cell r="E160">
            <v>0</v>
          </cell>
          <cell r="F160">
            <v>8</v>
          </cell>
          <cell r="G160">
            <v>191</v>
          </cell>
        </row>
        <row r="161">
          <cell r="D161">
            <v>0</v>
          </cell>
          <cell r="E161">
            <v>5</v>
          </cell>
          <cell r="F161">
            <v>0</v>
          </cell>
          <cell r="G161">
            <v>0</v>
          </cell>
        </row>
        <row r="162">
          <cell r="D162">
            <v>0.25</v>
          </cell>
          <cell r="E162">
            <v>0</v>
          </cell>
          <cell r="F162">
            <v>0</v>
          </cell>
          <cell r="G162">
            <v>0</v>
          </cell>
        </row>
        <row r="163">
          <cell r="D163">
            <v>375</v>
          </cell>
          <cell r="E163">
            <v>15</v>
          </cell>
          <cell r="F163">
            <v>16</v>
          </cell>
          <cell r="G163">
            <v>179.89999999999998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D165">
            <v>2</v>
          </cell>
          <cell r="E165">
            <v>0</v>
          </cell>
          <cell r="F165">
            <v>0</v>
          </cell>
          <cell r="G165">
            <v>0</v>
          </cell>
        </row>
        <row r="166">
          <cell r="D166">
            <v>8.9</v>
          </cell>
          <cell r="E166">
            <v>0</v>
          </cell>
          <cell r="F166">
            <v>1</v>
          </cell>
          <cell r="G166">
            <v>1.3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D168">
            <v>95.1</v>
          </cell>
          <cell r="E168">
            <v>0</v>
          </cell>
          <cell r="F168">
            <v>10</v>
          </cell>
          <cell r="G168">
            <v>80.8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D170">
            <v>77.399999999999949</v>
          </cell>
          <cell r="E170">
            <v>160</v>
          </cell>
          <cell r="F170">
            <v>28</v>
          </cell>
          <cell r="G170">
            <v>94.599999999999952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</sheetData>
      <sheetData sheetId="1"/>
      <sheetData sheetId="2"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D17">
            <v>383.10000000000008</v>
          </cell>
          <cell r="E17">
            <v>2.8</v>
          </cell>
          <cell r="F17">
            <v>23</v>
          </cell>
          <cell r="G17">
            <v>233.80000000000004</v>
          </cell>
        </row>
        <row r="18">
          <cell r="D18">
            <v>590</v>
          </cell>
          <cell r="E18">
            <v>0</v>
          </cell>
          <cell r="F18">
            <v>4</v>
          </cell>
          <cell r="G18">
            <v>221.3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D20">
            <v>282</v>
          </cell>
          <cell r="E20">
            <v>0</v>
          </cell>
          <cell r="F20">
            <v>1</v>
          </cell>
          <cell r="G20">
            <v>15</v>
          </cell>
        </row>
        <row r="21">
          <cell r="D21">
            <v>123.79999999999997</v>
          </cell>
          <cell r="E21">
            <v>2.8</v>
          </cell>
          <cell r="F21">
            <v>15</v>
          </cell>
          <cell r="G21">
            <v>89.399999999999977</v>
          </cell>
        </row>
        <row r="22">
          <cell r="D22">
            <v>733.69999999999993</v>
          </cell>
          <cell r="E22">
            <v>39</v>
          </cell>
          <cell r="F22">
            <v>25</v>
          </cell>
          <cell r="G22">
            <v>213.4</v>
          </cell>
        </row>
        <row r="23">
          <cell r="D23">
            <v>10</v>
          </cell>
          <cell r="E23">
            <v>0</v>
          </cell>
          <cell r="F23">
            <v>1</v>
          </cell>
          <cell r="G23">
            <v>10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D25">
            <v>3764.7000000000025</v>
          </cell>
          <cell r="E25">
            <v>125.8</v>
          </cell>
          <cell r="F25">
            <v>309</v>
          </cell>
          <cell r="G25">
            <v>3289.400000000006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D29">
            <v>25</v>
          </cell>
          <cell r="E29">
            <v>0</v>
          </cell>
          <cell r="F29">
            <v>0</v>
          </cell>
          <cell r="G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D31">
            <v>0</v>
          </cell>
          <cell r="E31">
            <v>0</v>
          </cell>
          <cell r="F31">
            <v>1</v>
          </cell>
          <cell r="G31">
            <v>6</v>
          </cell>
        </row>
        <row r="32">
          <cell r="D32">
            <v>535.60000000000014</v>
          </cell>
          <cell r="E32">
            <v>250</v>
          </cell>
          <cell r="F32">
            <v>37</v>
          </cell>
          <cell r="G32">
            <v>930.89999999999986</v>
          </cell>
        </row>
        <row r="33">
          <cell r="D33">
            <v>45</v>
          </cell>
          <cell r="E33">
            <v>0</v>
          </cell>
          <cell r="F33">
            <v>8</v>
          </cell>
          <cell r="G33">
            <v>27.25</v>
          </cell>
        </row>
        <row r="34">
          <cell r="D34">
            <v>8</v>
          </cell>
          <cell r="E34">
            <v>0</v>
          </cell>
          <cell r="F34">
            <v>1</v>
          </cell>
          <cell r="G34">
            <v>15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D36">
            <v>547.79999999999995</v>
          </cell>
          <cell r="E36">
            <v>15</v>
          </cell>
          <cell r="F36">
            <v>49</v>
          </cell>
          <cell r="G36">
            <v>1204.9000000000001</v>
          </cell>
        </row>
        <row r="37">
          <cell r="D37">
            <v>115.89999999999999</v>
          </cell>
          <cell r="E37">
            <v>144</v>
          </cell>
          <cell r="F37">
            <v>4</v>
          </cell>
          <cell r="G37">
            <v>37.6</v>
          </cell>
        </row>
        <row r="38">
          <cell r="D38">
            <v>2556.8999999999987</v>
          </cell>
          <cell r="E38">
            <v>224.00000000000006</v>
          </cell>
          <cell r="F38">
            <v>168</v>
          </cell>
          <cell r="G38">
            <v>1624.4999999999986</v>
          </cell>
        </row>
        <row r="39">
          <cell r="D39">
            <v>150</v>
          </cell>
          <cell r="E39">
            <v>0</v>
          </cell>
          <cell r="F39">
            <v>0</v>
          </cell>
          <cell r="G39">
            <v>0</v>
          </cell>
        </row>
        <row r="40">
          <cell r="D40">
            <v>919.89999999999986</v>
          </cell>
          <cell r="E40">
            <v>15</v>
          </cell>
          <cell r="F40">
            <v>45</v>
          </cell>
          <cell r="G40">
            <v>913.9</v>
          </cell>
        </row>
        <row r="41">
          <cell r="D41">
            <v>1596.3999999999999</v>
          </cell>
          <cell r="E41">
            <v>15</v>
          </cell>
          <cell r="F41">
            <v>78</v>
          </cell>
          <cell r="G41">
            <v>958.2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D43">
            <v>906.90000000000009</v>
          </cell>
          <cell r="E43">
            <v>526.29999999999995</v>
          </cell>
          <cell r="F43">
            <v>20</v>
          </cell>
          <cell r="G43">
            <v>181</v>
          </cell>
        </row>
        <row r="44">
          <cell r="D44">
            <v>30</v>
          </cell>
          <cell r="E44">
            <v>0</v>
          </cell>
          <cell r="F44">
            <v>2</v>
          </cell>
          <cell r="G44">
            <v>30</v>
          </cell>
        </row>
        <row r="45">
          <cell r="D45">
            <v>541.6</v>
          </cell>
          <cell r="E45">
            <v>0</v>
          </cell>
          <cell r="F45">
            <v>13</v>
          </cell>
          <cell r="G45">
            <v>153.60000000000002</v>
          </cell>
        </row>
        <row r="46">
          <cell r="D46">
            <v>231.70000000000007</v>
          </cell>
          <cell r="E46">
            <v>3</v>
          </cell>
          <cell r="F46">
            <v>13</v>
          </cell>
          <cell r="G46">
            <v>58.399999999999991</v>
          </cell>
        </row>
        <row r="47">
          <cell r="D47">
            <v>725</v>
          </cell>
          <cell r="E47">
            <v>247.8</v>
          </cell>
          <cell r="F47">
            <v>3</v>
          </cell>
          <cell r="G47">
            <v>40</v>
          </cell>
        </row>
        <row r="48">
          <cell r="D48">
            <v>19.100000000000001</v>
          </cell>
          <cell r="E48">
            <v>0</v>
          </cell>
          <cell r="F48">
            <v>2</v>
          </cell>
          <cell r="G48">
            <v>4.0999999999999996</v>
          </cell>
        </row>
        <row r="49">
          <cell r="D49">
            <v>15.600000000000001</v>
          </cell>
          <cell r="E49">
            <v>0</v>
          </cell>
          <cell r="F49">
            <v>5</v>
          </cell>
          <cell r="G49">
            <v>18.399999999999999</v>
          </cell>
        </row>
        <row r="50">
          <cell r="D50">
            <v>1027.7999999999997</v>
          </cell>
          <cell r="E50">
            <v>0</v>
          </cell>
          <cell r="F50">
            <v>29</v>
          </cell>
          <cell r="G50">
            <v>498.5800000000001</v>
          </cell>
        </row>
        <row r="51">
          <cell r="D51">
            <v>78.5</v>
          </cell>
          <cell r="E51">
            <v>0</v>
          </cell>
          <cell r="F51">
            <v>7</v>
          </cell>
          <cell r="G51">
            <v>57.1</v>
          </cell>
        </row>
        <row r="52">
          <cell r="D52">
            <v>179.60000000000002</v>
          </cell>
          <cell r="E52">
            <v>0</v>
          </cell>
          <cell r="F52">
            <v>19</v>
          </cell>
          <cell r="G52">
            <v>178.35000000000002</v>
          </cell>
        </row>
        <row r="53">
          <cell r="D53">
            <v>1674.2</v>
          </cell>
          <cell r="E53">
            <v>65</v>
          </cell>
          <cell r="F53">
            <v>124</v>
          </cell>
          <cell r="G53">
            <v>1568.7999999999995</v>
          </cell>
        </row>
        <row r="54">
          <cell r="D54">
            <v>640</v>
          </cell>
          <cell r="E54">
            <v>0</v>
          </cell>
          <cell r="F54">
            <v>4</v>
          </cell>
          <cell r="G54">
            <v>41.3</v>
          </cell>
        </row>
        <row r="55">
          <cell r="D55">
            <v>31</v>
          </cell>
          <cell r="E55">
            <v>0</v>
          </cell>
          <cell r="F55">
            <v>1</v>
          </cell>
          <cell r="G55">
            <v>10</v>
          </cell>
        </row>
        <row r="56">
          <cell r="D56">
            <v>719.8</v>
          </cell>
          <cell r="E56">
            <v>106.3</v>
          </cell>
          <cell r="F56">
            <v>29</v>
          </cell>
          <cell r="G56">
            <v>601.09999999999991</v>
          </cell>
        </row>
        <row r="57">
          <cell r="D57">
            <v>63</v>
          </cell>
          <cell r="E57">
            <v>0</v>
          </cell>
          <cell r="F57">
            <v>2</v>
          </cell>
          <cell r="G57">
            <v>63</v>
          </cell>
        </row>
        <row r="58">
          <cell r="D58">
            <v>33</v>
          </cell>
          <cell r="E58">
            <v>0</v>
          </cell>
          <cell r="F58">
            <v>0</v>
          </cell>
          <cell r="G58">
            <v>0</v>
          </cell>
        </row>
        <row r="59">
          <cell r="D59">
            <v>110</v>
          </cell>
          <cell r="E59">
            <v>0</v>
          </cell>
          <cell r="F59">
            <v>3</v>
          </cell>
          <cell r="G59">
            <v>45</v>
          </cell>
        </row>
        <row r="60">
          <cell r="D60">
            <v>56.1</v>
          </cell>
          <cell r="E60">
            <v>0</v>
          </cell>
          <cell r="F60">
            <v>4</v>
          </cell>
          <cell r="G60">
            <v>33.1</v>
          </cell>
        </row>
        <row r="61">
          <cell r="D61">
            <v>763.29999999999916</v>
          </cell>
          <cell r="E61">
            <v>0</v>
          </cell>
          <cell r="F61">
            <v>12</v>
          </cell>
          <cell r="G61">
            <v>285.40000000000003</v>
          </cell>
        </row>
        <row r="62">
          <cell r="D62">
            <v>477.60000000000014</v>
          </cell>
          <cell r="E62">
            <v>0</v>
          </cell>
          <cell r="F62">
            <v>33</v>
          </cell>
          <cell r="G62">
            <v>336.65000000000003</v>
          </cell>
        </row>
        <row r="63">
          <cell r="D63">
            <v>96.6</v>
          </cell>
          <cell r="E63">
            <v>0</v>
          </cell>
          <cell r="F63">
            <v>10</v>
          </cell>
          <cell r="G63">
            <v>84.7</v>
          </cell>
        </row>
        <row r="64">
          <cell r="D64">
            <v>12</v>
          </cell>
          <cell r="E64">
            <v>0</v>
          </cell>
          <cell r="F64">
            <v>1</v>
          </cell>
          <cell r="G64">
            <v>12</v>
          </cell>
        </row>
        <row r="65">
          <cell r="D65">
            <v>48.1</v>
          </cell>
          <cell r="E65">
            <v>6.25</v>
          </cell>
          <cell r="F65">
            <v>4</v>
          </cell>
          <cell r="G65">
            <v>21.7</v>
          </cell>
        </row>
        <row r="66">
          <cell r="D66">
            <v>390</v>
          </cell>
          <cell r="E66">
            <v>0</v>
          </cell>
          <cell r="F66">
            <v>3</v>
          </cell>
          <cell r="G66">
            <v>385</v>
          </cell>
        </row>
        <row r="67">
          <cell r="D67">
            <v>31</v>
          </cell>
          <cell r="E67">
            <v>0</v>
          </cell>
          <cell r="F67">
            <v>2</v>
          </cell>
          <cell r="G67">
            <v>10</v>
          </cell>
        </row>
        <row r="68">
          <cell r="D68">
            <v>112.1</v>
          </cell>
          <cell r="E68">
            <v>0</v>
          </cell>
          <cell r="F68">
            <v>15</v>
          </cell>
          <cell r="G68">
            <v>135.80000000000001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D70">
            <v>15</v>
          </cell>
          <cell r="E70">
            <v>0</v>
          </cell>
          <cell r="F70">
            <v>3</v>
          </cell>
          <cell r="G70">
            <v>45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D72">
            <v>15</v>
          </cell>
          <cell r="E72">
            <v>0</v>
          </cell>
          <cell r="F72">
            <v>1</v>
          </cell>
          <cell r="G72">
            <v>5</v>
          </cell>
        </row>
        <row r="73">
          <cell r="D73">
            <v>879.5</v>
          </cell>
          <cell r="E73">
            <v>916.75000000000011</v>
          </cell>
          <cell r="F73">
            <v>1</v>
          </cell>
          <cell r="G73">
            <v>228.55</v>
          </cell>
        </row>
        <row r="74">
          <cell r="D74">
            <v>63</v>
          </cell>
          <cell r="E74">
            <v>150</v>
          </cell>
          <cell r="F74">
            <v>4</v>
          </cell>
          <cell r="G74">
            <v>198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D76">
            <v>15</v>
          </cell>
          <cell r="E76">
            <v>14</v>
          </cell>
          <cell r="F76">
            <v>1</v>
          </cell>
          <cell r="G76">
            <v>15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D79">
            <v>0</v>
          </cell>
          <cell r="E79">
            <v>8</v>
          </cell>
          <cell r="F79">
            <v>1</v>
          </cell>
          <cell r="G79">
            <v>6.3</v>
          </cell>
        </row>
        <row r="80">
          <cell r="D80">
            <v>67.8</v>
          </cell>
          <cell r="E80">
            <v>0</v>
          </cell>
          <cell r="F80">
            <v>4</v>
          </cell>
          <cell r="G80">
            <v>51.3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D82">
            <v>18.899999999999999</v>
          </cell>
          <cell r="E82">
            <v>6</v>
          </cell>
          <cell r="F82">
            <v>2</v>
          </cell>
          <cell r="G82">
            <v>27</v>
          </cell>
        </row>
        <row r="83">
          <cell r="D83">
            <v>10</v>
          </cell>
          <cell r="E83">
            <v>0</v>
          </cell>
          <cell r="F83">
            <v>2</v>
          </cell>
          <cell r="G83">
            <v>22</v>
          </cell>
        </row>
        <row r="84">
          <cell r="D84">
            <v>6.3</v>
          </cell>
          <cell r="E84">
            <v>0</v>
          </cell>
          <cell r="F84">
            <v>0</v>
          </cell>
          <cell r="G84">
            <v>0</v>
          </cell>
        </row>
        <row r="85">
          <cell r="D85">
            <v>29</v>
          </cell>
          <cell r="E85">
            <v>0</v>
          </cell>
          <cell r="F85">
            <v>4</v>
          </cell>
          <cell r="G85">
            <v>41</v>
          </cell>
        </row>
        <row r="86">
          <cell r="D86">
            <v>58</v>
          </cell>
          <cell r="E86">
            <v>0</v>
          </cell>
          <cell r="F86">
            <v>7</v>
          </cell>
          <cell r="G86">
            <v>80.3</v>
          </cell>
        </row>
        <row r="87">
          <cell r="D87">
            <v>70</v>
          </cell>
          <cell r="E87">
            <v>10</v>
          </cell>
          <cell r="F87">
            <v>2</v>
          </cell>
          <cell r="G87">
            <v>35</v>
          </cell>
        </row>
        <row r="88">
          <cell r="D88">
            <v>1090</v>
          </cell>
          <cell r="E88">
            <v>89.7</v>
          </cell>
          <cell r="F88">
            <v>50</v>
          </cell>
          <cell r="G88">
            <v>644.1</v>
          </cell>
        </row>
        <row r="89">
          <cell r="D89">
            <v>30</v>
          </cell>
          <cell r="E89">
            <v>0</v>
          </cell>
          <cell r="F89">
            <v>2</v>
          </cell>
          <cell r="G89">
            <v>30</v>
          </cell>
        </row>
        <row r="90">
          <cell r="D90">
            <v>20</v>
          </cell>
          <cell r="E90">
            <v>0</v>
          </cell>
          <cell r="F90">
            <v>2</v>
          </cell>
          <cell r="G90">
            <v>20</v>
          </cell>
        </row>
        <row r="91">
          <cell r="D91">
            <v>0.25</v>
          </cell>
          <cell r="E91">
            <v>0</v>
          </cell>
          <cell r="F91">
            <v>1</v>
          </cell>
          <cell r="G91">
            <v>0.25</v>
          </cell>
        </row>
        <row r="92">
          <cell r="D92">
            <v>10</v>
          </cell>
          <cell r="E92">
            <v>25</v>
          </cell>
          <cell r="F92">
            <v>1</v>
          </cell>
          <cell r="G92">
            <v>10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D94">
            <v>0.5</v>
          </cell>
          <cell r="E94">
            <v>0</v>
          </cell>
          <cell r="F94">
            <v>3</v>
          </cell>
          <cell r="G94">
            <v>3</v>
          </cell>
        </row>
        <row r="95">
          <cell r="D95">
            <v>56</v>
          </cell>
          <cell r="E95">
            <v>6</v>
          </cell>
          <cell r="F95">
            <v>3</v>
          </cell>
          <cell r="G95">
            <v>50</v>
          </cell>
        </row>
        <row r="96">
          <cell r="D96">
            <v>15.399999999999999</v>
          </cell>
          <cell r="E96">
            <v>0</v>
          </cell>
          <cell r="F96">
            <v>1</v>
          </cell>
          <cell r="G96">
            <v>6.3</v>
          </cell>
        </row>
        <row r="97">
          <cell r="D97">
            <v>22</v>
          </cell>
          <cell r="E97">
            <v>0</v>
          </cell>
          <cell r="F97">
            <v>1</v>
          </cell>
          <cell r="G97">
            <v>10</v>
          </cell>
        </row>
        <row r="98">
          <cell r="D98">
            <v>23.6</v>
          </cell>
          <cell r="E98">
            <v>0</v>
          </cell>
          <cell r="F98">
            <v>4</v>
          </cell>
          <cell r="G98">
            <v>25.6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D102">
            <v>53.79999999999999</v>
          </cell>
          <cell r="E102">
            <v>0</v>
          </cell>
          <cell r="F102">
            <v>7</v>
          </cell>
          <cell r="G102">
            <v>47.8</v>
          </cell>
        </row>
        <row r="103">
          <cell r="D103">
            <v>15</v>
          </cell>
          <cell r="E103">
            <v>0</v>
          </cell>
          <cell r="F103">
            <v>2</v>
          </cell>
          <cell r="G103">
            <v>4.3</v>
          </cell>
        </row>
        <row r="104">
          <cell r="D104">
            <v>1462.2</v>
          </cell>
          <cell r="E104">
            <v>25</v>
          </cell>
          <cell r="F104">
            <v>79</v>
          </cell>
          <cell r="G104">
            <v>985.89999999999952</v>
          </cell>
        </row>
        <row r="105">
          <cell r="D105">
            <v>115</v>
          </cell>
          <cell r="E105">
            <v>0</v>
          </cell>
          <cell r="F105">
            <v>8</v>
          </cell>
          <cell r="G105">
            <v>115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D107">
            <v>15</v>
          </cell>
          <cell r="E107">
            <v>0</v>
          </cell>
          <cell r="F107">
            <v>0</v>
          </cell>
          <cell r="G107">
            <v>0</v>
          </cell>
        </row>
        <row r="108">
          <cell r="D108">
            <v>15</v>
          </cell>
          <cell r="E108">
            <v>0</v>
          </cell>
          <cell r="F108">
            <v>1</v>
          </cell>
          <cell r="G108">
            <v>15</v>
          </cell>
        </row>
        <row r="109">
          <cell r="D109">
            <v>12</v>
          </cell>
          <cell r="E109">
            <v>0</v>
          </cell>
          <cell r="F109">
            <v>1</v>
          </cell>
          <cell r="G109">
            <v>1.3</v>
          </cell>
        </row>
        <row r="110">
          <cell r="D110">
            <v>57.25</v>
          </cell>
          <cell r="E110">
            <v>0</v>
          </cell>
          <cell r="F110">
            <v>2</v>
          </cell>
          <cell r="G110">
            <v>10.25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D112">
            <v>15</v>
          </cell>
          <cell r="E112">
            <v>0</v>
          </cell>
          <cell r="F112">
            <v>1</v>
          </cell>
          <cell r="G112">
            <v>15</v>
          </cell>
        </row>
        <row r="113">
          <cell r="D113">
            <v>115.9</v>
          </cell>
          <cell r="E113">
            <v>5</v>
          </cell>
          <cell r="F113">
            <v>8</v>
          </cell>
          <cell r="G113">
            <v>83.899999999999991</v>
          </cell>
        </row>
        <row r="114">
          <cell r="D114">
            <v>158</v>
          </cell>
          <cell r="E114">
            <v>0</v>
          </cell>
          <cell r="F114">
            <v>12</v>
          </cell>
          <cell r="G114">
            <v>119.4</v>
          </cell>
        </row>
        <row r="115">
          <cell r="D115">
            <v>22.6</v>
          </cell>
          <cell r="E115">
            <v>15</v>
          </cell>
          <cell r="F115">
            <v>3</v>
          </cell>
          <cell r="G115">
            <v>36.299999999999997</v>
          </cell>
        </row>
        <row r="116">
          <cell r="D116">
            <v>30</v>
          </cell>
          <cell r="E116">
            <v>0</v>
          </cell>
          <cell r="F116">
            <v>0</v>
          </cell>
          <cell r="G116">
            <v>0</v>
          </cell>
        </row>
        <row r="117">
          <cell r="D117">
            <v>22</v>
          </cell>
          <cell r="E117">
            <v>60</v>
          </cell>
          <cell r="F117">
            <v>10</v>
          </cell>
          <cell r="G117">
            <v>110.5</v>
          </cell>
        </row>
        <row r="118">
          <cell r="D118">
            <v>10</v>
          </cell>
          <cell r="E118">
            <v>15</v>
          </cell>
          <cell r="F118">
            <v>3</v>
          </cell>
          <cell r="G118">
            <v>40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D121">
            <v>110</v>
          </cell>
          <cell r="E121">
            <v>0</v>
          </cell>
          <cell r="F121">
            <v>2</v>
          </cell>
          <cell r="G121">
            <v>16.3</v>
          </cell>
        </row>
        <row r="122">
          <cell r="D122">
            <v>196.5</v>
          </cell>
          <cell r="E122">
            <v>0</v>
          </cell>
          <cell r="F122">
            <v>12</v>
          </cell>
          <cell r="G122">
            <v>132.4</v>
          </cell>
        </row>
        <row r="123">
          <cell r="D123">
            <v>2</v>
          </cell>
          <cell r="E123">
            <v>0</v>
          </cell>
          <cell r="F123">
            <v>0</v>
          </cell>
          <cell r="G123">
            <v>0</v>
          </cell>
        </row>
        <row r="124">
          <cell r="D124">
            <v>5</v>
          </cell>
          <cell r="E124">
            <v>0</v>
          </cell>
          <cell r="F124">
            <v>0</v>
          </cell>
          <cell r="G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D127">
            <v>6.3</v>
          </cell>
          <cell r="E127">
            <v>0</v>
          </cell>
          <cell r="F127">
            <v>0</v>
          </cell>
          <cell r="G127">
            <v>0</v>
          </cell>
        </row>
        <row r="128">
          <cell r="D128">
            <v>14</v>
          </cell>
          <cell r="E128">
            <v>0</v>
          </cell>
          <cell r="F128">
            <v>4</v>
          </cell>
          <cell r="G128">
            <v>22.5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D130">
            <v>0</v>
          </cell>
          <cell r="E130">
            <v>0</v>
          </cell>
          <cell r="F130">
            <v>2</v>
          </cell>
          <cell r="G130">
            <v>21.5</v>
          </cell>
        </row>
        <row r="131">
          <cell r="D131">
            <v>300</v>
          </cell>
          <cell r="E131">
            <v>0</v>
          </cell>
          <cell r="F131">
            <v>1</v>
          </cell>
          <cell r="G131">
            <v>300</v>
          </cell>
        </row>
        <row r="132">
          <cell r="D132">
            <v>12</v>
          </cell>
          <cell r="E132">
            <v>0</v>
          </cell>
          <cell r="F132">
            <v>3</v>
          </cell>
          <cell r="G132">
            <v>12</v>
          </cell>
        </row>
        <row r="133">
          <cell r="D133">
            <v>13</v>
          </cell>
          <cell r="E133">
            <v>0</v>
          </cell>
          <cell r="F133">
            <v>1</v>
          </cell>
          <cell r="G133">
            <v>10</v>
          </cell>
        </row>
        <row r="134">
          <cell r="D134">
            <v>1.5</v>
          </cell>
          <cell r="E134">
            <v>0</v>
          </cell>
          <cell r="F134">
            <v>0</v>
          </cell>
          <cell r="G134">
            <v>0</v>
          </cell>
        </row>
        <row r="135">
          <cell r="D135">
            <v>0</v>
          </cell>
          <cell r="E135">
            <v>0</v>
          </cell>
          <cell r="F135">
            <v>1</v>
          </cell>
          <cell r="G135">
            <v>15</v>
          </cell>
        </row>
        <row r="136">
          <cell r="D136">
            <v>70</v>
          </cell>
          <cell r="E136">
            <v>0</v>
          </cell>
          <cell r="F136">
            <v>0</v>
          </cell>
          <cell r="G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D138">
            <v>51.3</v>
          </cell>
          <cell r="E138">
            <v>0</v>
          </cell>
          <cell r="F138">
            <v>7</v>
          </cell>
          <cell r="G138">
            <v>87.3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D140">
            <v>24.75</v>
          </cell>
          <cell r="E140">
            <v>0</v>
          </cell>
          <cell r="F140">
            <v>3</v>
          </cell>
          <cell r="G140">
            <v>30.5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D142">
            <v>25</v>
          </cell>
          <cell r="E142">
            <v>0</v>
          </cell>
          <cell r="F142">
            <v>4</v>
          </cell>
          <cell r="G142">
            <v>31.3</v>
          </cell>
        </row>
        <row r="143">
          <cell r="D143">
            <v>195.5</v>
          </cell>
          <cell r="E143">
            <v>0</v>
          </cell>
          <cell r="F143">
            <v>27</v>
          </cell>
          <cell r="G143">
            <v>251.5</v>
          </cell>
        </row>
        <row r="144">
          <cell r="D144">
            <v>50</v>
          </cell>
          <cell r="E144">
            <v>0</v>
          </cell>
          <cell r="F144">
            <v>1</v>
          </cell>
          <cell r="G144">
            <v>15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D146">
            <v>37.85</v>
          </cell>
          <cell r="E146">
            <v>0</v>
          </cell>
          <cell r="F146">
            <v>2</v>
          </cell>
          <cell r="G146">
            <v>9.1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D148">
            <v>10</v>
          </cell>
          <cell r="E148">
            <v>0</v>
          </cell>
          <cell r="F148">
            <v>1</v>
          </cell>
          <cell r="G148">
            <v>5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D150">
            <v>951.59999999999991</v>
          </cell>
          <cell r="E150">
            <v>45</v>
          </cell>
          <cell r="F150">
            <v>51</v>
          </cell>
          <cell r="G150">
            <v>638.80000000000007</v>
          </cell>
        </row>
        <row r="151">
          <cell r="D151">
            <v>16</v>
          </cell>
          <cell r="E151">
            <v>0</v>
          </cell>
          <cell r="F151">
            <v>2</v>
          </cell>
          <cell r="G151">
            <v>10</v>
          </cell>
        </row>
        <row r="152">
          <cell r="D152">
            <v>16</v>
          </cell>
          <cell r="E152">
            <v>0</v>
          </cell>
          <cell r="F152">
            <v>0</v>
          </cell>
          <cell r="G152">
            <v>0</v>
          </cell>
        </row>
        <row r="153">
          <cell r="D153">
            <v>18.899999999999999</v>
          </cell>
          <cell r="E153">
            <v>0</v>
          </cell>
          <cell r="F153">
            <v>2</v>
          </cell>
          <cell r="G153">
            <v>9.1</v>
          </cell>
        </row>
        <row r="154">
          <cell r="D154">
            <v>11.75</v>
          </cell>
          <cell r="E154">
            <v>0</v>
          </cell>
          <cell r="F154">
            <v>3</v>
          </cell>
          <cell r="G154">
            <v>18.3</v>
          </cell>
        </row>
        <row r="155">
          <cell r="D155">
            <v>20</v>
          </cell>
          <cell r="E155">
            <v>0</v>
          </cell>
          <cell r="F155">
            <v>2</v>
          </cell>
          <cell r="G155">
            <v>27</v>
          </cell>
        </row>
        <row r="156">
          <cell r="D156">
            <v>15</v>
          </cell>
          <cell r="E156">
            <v>0</v>
          </cell>
          <cell r="F156">
            <v>0</v>
          </cell>
          <cell r="G156">
            <v>0</v>
          </cell>
        </row>
        <row r="157">
          <cell r="D157">
            <v>15</v>
          </cell>
          <cell r="E157">
            <v>1</v>
          </cell>
          <cell r="F157">
            <v>2</v>
          </cell>
          <cell r="G157">
            <v>12.8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D159">
            <v>16</v>
          </cell>
          <cell r="E159">
            <v>0</v>
          </cell>
          <cell r="F159">
            <v>4</v>
          </cell>
          <cell r="G159">
            <v>12</v>
          </cell>
        </row>
        <row r="160">
          <cell r="D160">
            <v>0</v>
          </cell>
          <cell r="E160">
            <v>0</v>
          </cell>
          <cell r="F160">
            <v>8</v>
          </cell>
          <cell r="G160">
            <v>191</v>
          </cell>
        </row>
        <row r="161">
          <cell r="D161">
            <v>0</v>
          </cell>
          <cell r="E161">
            <v>5</v>
          </cell>
          <cell r="F161">
            <v>0</v>
          </cell>
          <cell r="G161">
            <v>0</v>
          </cell>
        </row>
        <row r="162">
          <cell r="D162">
            <v>0.25</v>
          </cell>
          <cell r="E162">
            <v>0</v>
          </cell>
          <cell r="F162">
            <v>0</v>
          </cell>
          <cell r="G162">
            <v>0</v>
          </cell>
        </row>
        <row r="163">
          <cell r="D163">
            <v>350</v>
          </cell>
          <cell r="E163">
            <v>15</v>
          </cell>
          <cell r="F163">
            <v>13</v>
          </cell>
          <cell r="G163">
            <v>144.89999999999998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D165">
            <v>2</v>
          </cell>
          <cell r="E165">
            <v>0</v>
          </cell>
          <cell r="F165">
            <v>0</v>
          </cell>
          <cell r="G165">
            <v>0</v>
          </cell>
        </row>
        <row r="166">
          <cell r="D166">
            <v>2.6</v>
          </cell>
          <cell r="E166">
            <v>0</v>
          </cell>
          <cell r="F166">
            <v>0</v>
          </cell>
          <cell r="G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D168">
            <v>93.8</v>
          </cell>
          <cell r="E168">
            <v>0</v>
          </cell>
          <cell r="F168">
            <v>10</v>
          </cell>
          <cell r="G168">
            <v>80.8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D170">
            <v>72.19999999999996</v>
          </cell>
          <cell r="E170">
            <v>160</v>
          </cell>
          <cell r="F170">
            <v>8</v>
          </cell>
          <cell r="G170">
            <v>185.10000000000008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74"/>
  <sheetViews>
    <sheetView tabSelected="1" view="pageBreakPreview" zoomScale="70" zoomScaleNormal="100" zoomScaleSheetLayoutView="70" workbookViewId="0">
      <selection activeCell="B22" sqref="B22"/>
    </sheetView>
  </sheetViews>
  <sheetFormatPr defaultRowHeight="12.75" x14ac:dyDescent="0.2"/>
  <cols>
    <col min="1" max="1" width="25" customWidth="1"/>
    <col min="2" max="2" width="11.85546875" customWidth="1"/>
    <col min="3" max="3" width="23.7109375" customWidth="1"/>
    <col min="4" max="4" width="19.7109375" customWidth="1"/>
    <col min="5" max="6" width="18.7109375" customWidth="1"/>
    <col min="7" max="7" width="20.7109375" customWidth="1"/>
    <col min="8" max="8" width="17.5703125" style="15" customWidth="1"/>
    <col min="9" max="9" width="17.7109375" style="15" customWidth="1"/>
    <col min="10" max="10" width="22" customWidth="1"/>
    <col min="11" max="11" width="23.85546875" customWidth="1"/>
    <col min="12" max="12" width="21.42578125" customWidth="1"/>
    <col min="14" max="14" width="9.85546875" customWidth="1"/>
    <col min="15" max="15" width="10.28515625" customWidth="1"/>
    <col min="16" max="16" width="9.85546875" customWidth="1"/>
    <col min="257" max="257" width="25" customWidth="1"/>
    <col min="258" max="258" width="11.85546875" customWidth="1"/>
    <col min="259" max="259" width="23.7109375" customWidth="1"/>
    <col min="260" max="260" width="19.7109375" customWidth="1"/>
    <col min="261" max="262" width="18.7109375" customWidth="1"/>
    <col min="263" max="263" width="20.7109375" customWidth="1"/>
    <col min="264" max="264" width="17.5703125" customWidth="1"/>
    <col min="265" max="265" width="17.7109375" customWidth="1"/>
    <col min="266" max="266" width="22" customWidth="1"/>
    <col min="267" max="267" width="23.85546875" customWidth="1"/>
    <col min="268" max="268" width="21.42578125" customWidth="1"/>
    <col min="270" max="270" width="9.85546875" customWidth="1"/>
    <col min="271" max="271" width="10.28515625" customWidth="1"/>
    <col min="272" max="272" width="9.85546875" customWidth="1"/>
    <col min="513" max="513" width="25" customWidth="1"/>
    <col min="514" max="514" width="11.85546875" customWidth="1"/>
    <col min="515" max="515" width="23.7109375" customWidth="1"/>
    <col min="516" max="516" width="19.7109375" customWidth="1"/>
    <col min="517" max="518" width="18.7109375" customWidth="1"/>
    <col min="519" max="519" width="20.7109375" customWidth="1"/>
    <col min="520" max="520" width="17.5703125" customWidth="1"/>
    <col min="521" max="521" width="17.7109375" customWidth="1"/>
    <col min="522" max="522" width="22" customWidth="1"/>
    <col min="523" max="523" width="23.85546875" customWidth="1"/>
    <col min="524" max="524" width="21.42578125" customWidth="1"/>
    <col min="526" max="526" width="9.85546875" customWidth="1"/>
    <col min="527" max="527" width="10.28515625" customWidth="1"/>
    <col min="528" max="528" width="9.85546875" customWidth="1"/>
    <col min="769" max="769" width="25" customWidth="1"/>
    <col min="770" max="770" width="11.85546875" customWidth="1"/>
    <col min="771" max="771" width="23.7109375" customWidth="1"/>
    <col min="772" max="772" width="19.7109375" customWidth="1"/>
    <col min="773" max="774" width="18.7109375" customWidth="1"/>
    <col min="775" max="775" width="20.7109375" customWidth="1"/>
    <col min="776" max="776" width="17.5703125" customWidth="1"/>
    <col min="777" max="777" width="17.7109375" customWidth="1"/>
    <col min="778" max="778" width="22" customWidth="1"/>
    <col min="779" max="779" width="23.85546875" customWidth="1"/>
    <col min="780" max="780" width="21.42578125" customWidth="1"/>
    <col min="782" max="782" width="9.85546875" customWidth="1"/>
    <col min="783" max="783" width="10.28515625" customWidth="1"/>
    <col min="784" max="784" width="9.85546875" customWidth="1"/>
    <col min="1025" max="1025" width="25" customWidth="1"/>
    <col min="1026" max="1026" width="11.85546875" customWidth="1"/>
    <col min="1027" max="1027" width="23.7109375" customWidth="1"/>
    <col min="1028" max="1028" width="19.7109375" customWidth="1"/>
    <col min="1029" max="1030" width="18.7109375" customWidth="1"/>
    <col min="1031" max="1031" width="20.7109375" customWidth="1"/>
    <col min="1032" max="1032" width="17.5703125" customWidth="1"/>
    <col min="1033" max="1033" width="17.7109375" customWidth="1"/>
    <col min="1034" max="1034" width="22" customWidth="1"/>
    <col min="1035" max="1035" width="23.85546875" customWidth="1"/>
    <col min="1036" max="1036" width="21.42578125" customWidth="1"/>
    <col min="1038" max="1038" width="9.85546875" customWidth="1"/>
    <col min="1039" max="1039" width="10.28515625" customWidth="1"/>
    <col min="1040" max="1040" width="9.85546875" customWidth="1"/>
    <col min="1281" max="1281" width="25" customWidth="1"/>
    <col min="1282" max="1282" width="11.85546875" customWidth="1"/>
    <col min="1283" max="1283" width="23.7109375" customWidth="1"/>
    <col min="1284" max="1284" width="19.7109375" customWidth="1"/>
    <col min="1285" max="1286" width="18.7109375" customWidth="1"/>
    <col min="1287" max="1287" width="20.7109375" customWidth="1"/>
    <col min="1288" max="1288" width="17.5703125" customWidth="1"/>
    <col min="1289" max="1289" width="17.7109375" customWidth="1"/>
    <col min="1290" max="1290" width="22" customWidth="1"/>
    <col min="1291" max="1291" width="23.85546875" customWidth="1"/>
    <col min="1292" max="1292" width="21.42578125" customWidth="1"/>
    <col min="1294" max="1294" width="9.85546875" customWidth="1"/>
    <col min="1295" max="1295" width="10.28515625" customWidth="1"/>
    <col min="1296" max="1296" width="9.85546875" customWidth="1"/>
    <col min="1537" max="1537" width="25" customWidth="1"/>
    <col min="1538" max="1538" width="11.85546875" customWidth="1"/>
    <col min="1539" max="1539" width="23.7109375" customWidth="1"/>
    <col min="1540" max="1540" width="19.7109375" customWidth="1"/>
    <col min="1541" max="1542" width="18.7109375" customWidth="1"/>
    <col min="1543" max="1543" width="20.7109375" customWidth="1"/>
    <col min="1544" max="1544" width="17.5703125" customWidth="1"/>
    <col min="1545" max="1545" width="17.7109375" customWidth="1"/>
    <col min="1546" max="1546" width="22" customWidth="1"/>
    <col min="1547" max="1547" width="23.85546875" customWidth="1"/>
    <col min="1548" max="1548" width="21.42578125" customWidth="1"/>
    <col min="1550" max="1550" width="9.85546875" customWidth="1"/>
    <col min="1551" max="1551" width="10.28515625" customWidth="1"/>
    <col min="1552" max="1552" width="9.85546875" customWidth="1"/>
    <col min="1793" max="1793" width="25" customWidth="1"/>
    <col min="1794" max="1794" width="11.85546875" customWidth="1"/>
    <col min="1795" max="1795" width="23.7109375" customWidth="1"/>
    <col min="1796" max="1796" width="19.7109375" customWidth="1"/>
    <col min="1797" max="1798" width="18.7109375" customWidth="1"/>
    <col min="1799" max="1799" width="20.7109375" customWidth="1"/>
    <col min="1800" max="1800" width="17.5703125" customWidth="1"/>
    <col min="1801" max="1801" width="17.7109375" customWidth="1"/>
    <col min="1802" max="1802" width="22" customWidth="1"/>
    <col min="1803" max="1803" width="23.85546875" customWidth="1"/>
    <col min="1804" max="1804" width="21.42578125" customWidth="1"/>
    <col min="1806" max="1806" width="9.85546875" customWidth="1"/>
    <col min="1807" max="1807" width="10.28515625" customWidth="1"/>
    <col min="1808" max="1808" width="9.85546875" customWidth="1"/>
    <col min="2049" max="2049" width="25" customWidth="1"/>
    <col min="2050" max="2050" width="11.85546875" customWidth="1"/>
    <col min="2051" max="2051" width="23.7109375" customWidth="1"/>
    <col min="2052" max="2052" width="19.7109375" customWidth="1"/>
    <col min="2053" max="2054" width="18.7109375" customWidth="1"/>
    <col min="2055" max="2055" width="20.7109375" customWidth="1"/>
    <col min="2056" max="2056" width="17.5703125" customWidth="1"/>
    <col min="2057" max="2057" width="17.7109375" customWidth="1"/>
    <col min="2058" max="2058" width="22" customWidth="1"/>
    <col min="2059" max="2059" width="23.85546875" customWidth="1"/>
    <col min="2060" max="2060" width="21.42578125" customWidth="1"/>
    <col min="2062" max="2062" width="9.85546875" customWidth="1"/>
    <col min="2063" max="2063" width="10.28515625" customWidth="1"/>
    <col min="2064" max="2064" width="9.85546875" customWidth="1"/>
    <col min="2305" max="2305" width="25" customWidth="1"/>
    <col min="2306" max="2306" width="11.85546875" customWidth="1"/>
    <col min="2307" max="2307" width="23.7109375" customWidth="1"/>
    <col min="2308" max="2308" width="19.7109375" customWidth="1"/>
    <col min="2309" max="2310" width="18.7109375" customWidth="1"/>
    <col min="2311" max="2311" width="20.7109375" customWidth="1"/>
    <col min="2312" max="2312" width="17.5703125" customWidth="1"/>
    <col min="2313" max="2313" width="17.7109375" customWidth="1"/>
    <col min="2314" max="2314" width="22" customWidth="1"/>
    <col min="2315" max="2315" width="23.85546875" customWidth="1"/>
    <col min="2316" max="2316" width="21.42578125" customWidth="1"/>
    <col min="2318" max="2318" width="9.85546875" customWidth="1"/>
    <col min="2319" max="2319" width="10.28515625" customWidth="1"/>
    <col min="2320" max="2320" width="9.85546875" customWidth="1"/>
    <col min="2561" max="2561" width="25" customWidth="1"/>
    <col min="2562" max="2562" width="11.85546875" customWidth="1"/>
    <col min="2563" max="2563" width="23.7109375" customWidth="1"/>
    <col min="2564" max="2564" width="19.7109375" customWidth="1"/>
    <col min="2565" max="2566" width="18.7109375" customWidth="1"/>
    <col min="2567" max="2567" width="20.7109375" customWidth="1"/>
    <col min="2568" max="2568" width="17.5703125" customWidth="1"/>
    <col min="2569" max="2569" width="17.7109375" customWidth="1"/>
    <col min="2570" max="2570" width="22" customWidth="1"/>
    <col min="2571" max="2571" width="23.85546875" customWidth="1"/>
    <col min="2572" max="2572" width="21.42578125" customWidth="1"/>
    <col min="2574" max="2574" width="9.85546875" customWidth="1"/>
    <col min="2575" max="2575" width="10.28515625" customWidth="1"/>
    <col min="2576" max="2576" width="9.85546875" customWidth="1"/>
    <col min="2817" max="2817" width="25" customWidth="1"/>
    <col min="2818" max="2818" width="11.85546875" customWidth="1"/>
    <col min="2819" max="2819" width="23.7109375" customWidth="1"/>
    <col min="2820" max="2820" width="19.7109375" customWidth="1"/>
    <col min="2821" max="2822" width="18.7109375" customWidth="1"/>
    <col min="2823" max="2823" width="20.7109375" customWidth="1"/>
    <col min="2824" max="2824" width="17.5703125" customWidth="1"/>
    <col min="2825" max="2825" width="17.7109375" customWidth="1"/>
    <col min="2826" max="2826" width="22" customWidth="1"/>
    <col min="2827" max="2827" width="23.85546875" customWidth="1"/>
    <col min="2828" max="2828" width="21.42578125" customWidth="1"/>
    <col min="2830" max="2830" width="9.85546875" customWidth="1"/>
    <col min="2831" max="2831" width="10.28515625" customWidth="1"/>
    <col min="2832" max="2832" width="9.85546875" customWidth="1"/>
    <col min="3073" max="3073" width="25" customWidth="1"/>
    <col min="3074" max="3074" width="11.85546875" customWidth="1"/>
    <col min="3075" max="3075" width="23.7109375" customWidth="1"/>
    <col min="3076" max="3076" width="19.7109375" customWidth="1"/>
    <col min="3077" max="3078" width="18.7109375" customWidth="1"/>
    <col min="3079" max="3079" width="20.7109375" customWidth="1"/>
    <col min="3080" max="3080" width="17.5703125" customWidth="1"/>
    <col min="3081" max="3081" width="17.7109375" customWidth="1"/>
    <col min="3082" max="3082" width="22" customWidth="1"/>
    <col min="3083" max="3083" width="23.85546875" customWidth="1"/>
    <col min="3084" max="3084" width="21.42578125" customWidth="1"/>
    <col min="3086" max="3086" width="9.85546875" customWidth="1"/>
    <col min="3087" max="3087" width="10.28515625" customWidth="1"/>
    <col min="3088" max="3088" width="9.85546875" customWidth="1"/>
    <col min="3329" max="3329" width="25" customWidth="1"/>
    <col min="3330" max="3330" width="11.85546875" customWidth="1"/>
    <col min="3331" max="3331" width="23.7109375" customWidth="1"/>
    <col min="3332" max="3332" width="19.7109375" customWidth="1"/>
    <col min="3333" max="3334" width="18.7109375" customWidth="1"/>
    <col min="3335" max="3335" width="20.7109375" customWidth="1"/>
    <col min="3336" max="3336" width="17.5703125" customWidth="1"/>
    <col min="3337" max="3337" width="17.7109375" customWidth="1"/>
    <col min="3338" max="3338" width="22" customWidth="1"/>
    <col min="3339" max="3339" width="23.85546875" customWidth="1"/>
    <col min="3340" max="3340" width="21.42578125" customWidth="1"/>
    <col min="3342" max="3342" width="9.85546875" customWidth="1"/>
    <col min="3343" max="3343" width="10.28515625" customWidth="1"/>
    <col min="3344" max="3344" width="9.85546875" customWidth="1"/>
    <col min="3585" max="3585" width="25" customWidth="1"/>
    <col min="3586" max="3586" width="11.85546875" customWidth="1"/>
    <col min="3587" max="3587" width="23.7109375" customWidth="1"/>
    <col min="3588" max="3588" width="19.7109375" customWidth="1"/>
    <col min="3589" max="3590" width="18.7109375" customWidth="1"/>
    <col min="3591" max="3591" width="20.7109375" customWidth="1"/>
    <col min="3592" max="3592" width="17.5703125" customWidth="1"/>
    <col min="3593" max="3593" width="17.7109375" customWidth="1"/>
    <col min="3594" max="3594" width="22" customWidth="1"/>
    <col min="3595" max="3595" width="23.85546875" customWidth="1"/>
    <col min="3596" max="3596" width="21.42578125" customWidth="1"/>
    <col min="3598" max="3598" width="9.85546875" customWidth="1"/>
    <col min="3599" max="3599" width="10.28515625" customWidth="1"/>
    <col min="3600" max="3600" width="9.85546875" customWidth="1"/>
    <col min="3841" max="3841" width="25" customWidth="1"/>
    <col min="3842" max="3842" width="11.85546875" customWidth="1"/>
    <col min="3843" max="3843" width="23.7109375" customWidth="1"/>
    <col min="3844" max="3844" width="19.7109375" customWidth="1"/>
    <col min="3845" max="3846" width="18.7109375" customWidth="1"/>
    <col min="3847" max="3847" width="20.7109375" customWidth="1"/>
    <col min="3848" max="3848" width="17.5703125" customWidth="1"/>
    <col min="3849" max="3849" width="17.7109375" customWidth="1"/>
    <col min="3850" max="3850" width="22" customWidth="1"/>
    <col min="3851" max="3851" width="23.85546875" customWidth="1"/>
    <col min="3852" max="3852" width="21.42578125" customWidth="1"/>
    <col min="3854" max="3854" width="9.85546875" customWidth="1"/>
    <col min="3855" max="3855" width="10.28515625" customWidth="1"/>
    <col min="3856" max="3856" width="9.85546875" customWidth="1"/>
    <col min="4097" max="4097" width="25" customWidth="1"/>
    <col min="4098" max="4098" width="11.85546875" customWidth="1"/>
    <col min="4099" max="4099" width="23.7109375" customWidth="1"/>
    <col min="4100" max="4100" width="19.7109375" customWidth="1"/>
    <col min="4101" max="4102" width="18.7109375" customWidth="1"/>
    <col min="4103" max="4103" width="20.7109375" customWidth="1"/>
    <col min="4104" max="4104" width="17.5703125" customWidth="1"/>
    <col min="4105" max="4105" width="17.7109375" customWidth="1"/>
    <col min="4106" max="4106" width="22" customWidth="1"/>
    <col min="4107" max="4107" width="23.85546875" customWidth="1"/>
    <col min="4108" max="4108" width="21.42578125" customWidth="1"/>
    <col min="4110" max="4110" width="9.85546875" customWidth="1"/>
    <col min="4111" max="4111" width="10.28515625" customWidth="1"/>
    <col min="4112" max="4112" width="9.85546875" customWidth="1"/>
    <col min="4353" max="4353" width="25" customWidth="1"/>
    <col min="4354" max="4354" width="11.85546875" customWidth="1"/>
    <col min="4355" max="4355" width="23.7109375" customWidth="1"/>
    <col min="4356" max="4356" width="19.7109375" customWidth="1"/>
    <col min="4357" max="4358" width="18.7109375" customWidth="1"/>
    <col min="4359" max="4359" width="20.7109375" customWidth="1"/>
    <col min="4360" max="4360" width="17.5703125" customWidth="1"/>
    <col min="4361" max="4361" width="17.7109375" customWidth="1"/>
    <col min="4362" max="4362" width="22" customWidth="1"/>
    <col min="4363" max="4363" width="23.85546875" customWidth="1"/>
    <col min="4364" max="4364" width="21.42578125" customWidth="1"/>
    <col min="4366" max="4366" width="9.85546875" customWidth="1"/>
    <col min="4367" max="4367" width="10.28515625" customWidth="1"/>
    <col min="4368" max="4368" width="9.85546875" customWidth="1"/>
    <col min="4609" max="4609" width="25" customWidth="1"/>
    <col min="4610" max="4610" width="11.85546875" customWidth="1"/>
    <col min="4611" max="4611" width="23.7109375" customWidth="1"/>
    <col min="4612" max="4612" width="19.7109375" customWidth="1"/>
    <col min="4613" max="4614" width="18.7109375" customWidth="1"/>
    <col min="4615" max="4615" width="20.7109375" customWidth="1"/>
    <col min="4616" max="4616" width="17.5703125" customWidth="1"/>
    <col min="4617" max="4617" width="17.7109375" customWidth="1"/>
    <col min="4618" max="4618" width="22" customWidth="1"/>
    <col min="4619" max="4619" width="23.85546875" customWidth="1"/>
    <col min="4620" max="4620" width="21.42578125" customWidth="1"/>
    <col min="4622" max="4622" width="9.85546875" customWidth="1"/>
    <col min="4623" max="4623" width="10.28515625" customWidth="1"/>
    <col min="4624" max="4624" width="9.85546875" customWidth="1"/>
    <col min="4865" max="4865" width="25" customWidth="1"/>
    <col min="4866" max="4866" width="11.85546875" customWidth="1"/>
    <col min="4867" max="4867" width="23.7109375" customWidth="1"/>
    <col min="4868" max="4868" width="19.7109375" customWidth="1"/>
    <col min="4869" max="4870" width="18.7109375" customWidth="1"/>
    <col min="4871" max="4871" width="20.7109375" customWidth="1"/>
    <col min="4872" max="4872" width="17.5703125" customWidth="1"/>
    <col min="4873" max="4873" width="17.7109375" customWidth="1"/>
    <col min="4874" max="4874" width="22" customWidth="1"/>
    <col min="4875" max="4875" width="23.85546875" customWidth="1"/>
    <col min="4876" max="4876" width="21.42578125" customWidth="1"/>
    <col min="4878" max="4878" width="9.85546875" customWidth="1"/>
    <col min="4879" max="4879" width="10.28515625" customWidth="1"/>
    <col min="4880" max="4880" width="9.85546875" customWidth="1"/>
    <col min="5121" max="5121" width="25" customWidth="1"/>
    <col min="5122" max="5122" width="11.85546875" customWidth="1"/>
    <col min="5123" max="5123" width="23.7109375" customWidth="1"/>
    <col min="5124" max="5124" width="19.7109375" customWidth="1"/>
    <col min="5125" max="5126" width="18.7109375" customWidth="1"/>
    <col min="5127" max="5127" width="20.7109375" customWidth="1"/>
    <col min="5128" max="5128" width="17.5703125" customWidth="1"/>
    <col min="5129" max="5129" width="17.7109375" customWidth="1"/>
    <col min="5130" max="5130" width="22" customWidth="1"/>
    <col min="5131" max="5131" width="23.85546875" customWidth="1"/>
    <col min="5132" max="5132" width="21.42578125" customWidth="1"/>
    <col min="5134" max="5134" width="9.85546875" customWidth="1"/>
    <col min="5135" max="5135" width="10.28515625" customWidth="1"/>
    <col min="5136" max="5136" width="9.85546875" customWidth="1"/>
    <col min="5377" max="5377" width="25" customWidth="1"/>
    <col min="5378" max="5378" width="11.85546875" customWidth="1"/>
    <col min="5379" max="5379" width="23.7109375" customWidth="1"/>
    <col min="5380" max="5380" width="19.7109375" customWidth="1"/>
    <col min="5381" max="5382" width="18.7109375" customWidth="1"/>
    <col min="5383" max="5383" width="20.7109375" customWidth="1"/>
    <col min="5384" max="5384" width="17.5703125" customWidth="1"/>
    <col min="5385" max="5385" width="17.7109375" customWidth="1"/>
    <col min="5386" max="5386" width="22" customWidth="1"/>
    <col min="5387" max="5387" width="23.85546875" customWidth="1"/>
    <col min="5388" max="5388" width="21.42578125" customWidth="1"/>
    <col min="5390" max="5390" width="9.85546875" customWidth="1"/>
    <col min="5391" max="5391" width="10.28515625" customWidth="1"/>
    <col min="5392" max="5392" width="9.85546875" customWidth="1"/>
    <col min="5633" max="5633" width="25" customWidth="1"/>
    <col min="5634" max="5634" width="11.85546875" customWidth="1"/>
    <col min="5635" max="5635" width="23.7109375" customWidth="1"/>
    <col min="5636" max="5636" width="19.7109375" customWidth="1"/>
    <col min="5637" max="5638" width="18.7109375" customWidth="1"/>
    <col min="5639" max="5639" width="20.7109375" customWidth="1"/>
    <col min="5640" max="5640" width="17.5703125" customWidth="1"/>
    <col min="5641" max="5641" width="17.7109375" customWidth="1"/>
    <col min="5642" max="5642" width="22" customWidth="1"/>
    <col min="5643" max="5643" width="23.85546875" customWidth="1"/>
    <col min="5644" max="5644" width="21.42578125" customWidth="1"/>
    <col min="5646" max="5646" width="9.85546875" customWidth="1"/>
    <col min="5647" max="5647" width="10.28515625" customWidth="1"/>
    <col min="5648" max="5648" width="9.85546875" customWidth="1"/>
    <col min="5889" max="5889" width="25" customWidth="1"/>
    <col min="5890" max="5890" width="11.85546875" customWidth="1"/>
    <col min="5891" max="5891" width="23.7109375" customWidth="1"/>
    <col min="5892" max="5892" width="19.7109375" customWidth="1"/>
    <col min="5893" max="5894" width="18.7109375" customWidth="1"/>
    <col min="5895" max="5895" width="20.7109375" customWidth="1"/>
    <col min="5896" max="5896" width="17.5703125" customWidth="1"/>
    <col min="5897" max="5897" width="17.7109375" customWidth="1"/>
    <col min="5898" max="5898" width="22" customWidth="1"/>
    <col min="5899" max="5899" width="23.85546875" customWidth="1"/>
    <col min="5900" max="5900" width="21.42578125" customWidth="1"/>
    <col min="5902" max="5902" width="9.85546875" customWidth="1"/>
    <col min="5903" max="5903" width="10.28515625" customWidth="1"/>
    <col min="5904" max="5904" width="9.85546875" customWidth="1"/>
    <col min="6145" max="6145" width="25" customWidth="1"/>
    <col min="6146" max="6146" width="11.85546875" customWidth="1"/>
    <col min="6147" max="6147" width="23.7109375" customWidth="1"/>
    <col min="6148" max="6148" width="19.7109375" customWidth="1"/>
    <col min="6149" max="6150" width="18.7109375" customWidth="1"/>
    <col min="6151" max="6151" width="20.7109375" customWidth="1"/>
    <col min="6152" max="6152" width="17.5703125" customWidth="1"/>
    <col min="6153" max="6153" width="17.7109375" customWidth="1"/>
    <col min="6154" max="6154" width="22" customWidth="1"/>
    <col min="6155" max="6155" width="23.85546875" customWidth="1"/>
    <col min="6156" max="6156" width="21.42578125" customWidth="1"/>
    <col min="6158" max="6158" width="9.85546875" customWidth="1"/>
    <col min="6159" max="6159" width="10.28515625" customWidth="1"/>
    <col min="6160" max="6160" width="9.85546875" customWidth="1"/>
    <col min="6401" max="6401" width="25" customWidth="1"/>
    <col min="6402" max="6402" width="11.85546875" customWidth="1"/>
    <col min="6403" max="6403" width="23.7109375" customWidth="1"/>
    <col min="6404" max="6404" width="19.7109375" customWidth="1"/>
    <col min="6405" max="6406" width="18.7109375" customWidth="1"/>
    <col min="6407" max="6407" width="20.7109375" customWidth="1"/>
    <col min="6408" max="6408" width="17.5703125" customWidth="1"/>
    <col min="6409" max="6409" width="17.7109375" customWidth="1"/>
    <col min="6410" max="6410" width="22" customWidth="1"/>
    <col min="6411" max="6411" width="23.85546875" customWidth="1"/>
    <col min="6412" max="6412" width="21.42578125" customWidth="1"/>
    <col min="6414" max="6414" width="9.85546875" customWidth="1"/>
    <col min="6415" max="6415" width="10.28515625" customWidth="1"/>
    <col min="6416" max="6416" width="9.85546875" customWidth="1"/>
    <col min="6657" max="6657" width="25" customWidth="1"/>
    <col min="6658" max="6658" width="11.85546875" customWidth="1"/>
    <col min="6659" max="6659" width="23.7109375" customWidth="1"/>
    <col min="6660" max="6660" width="19.7109375" customWidth="1"/>
    <col min="6661" max="6662" width="18.7109375" customWidth="1"/>
    <col min="6663" max="6663" width="20.7109375" customWidth="1"/>
    <col min="6664" max="6664" width="17.5703125" customWidth="1"/>
    <col min="6665" max="6665" width="17.7109375" customWidth="1"/>
    <col min="6666" max="6666" width="22" customWidth="1"/>
    <col min="6667" max="6667" width="23.85546875" customWidth="1"/>
    <col min="6668" max="6668" width="21.42578125" customWidth="1"/>
    <col min="6670" max="6670" width="9.85546875" customWidth="1"/>
    <col min="6671" max="6671" width="10.28515625" customWidth="1"/>
    <col min="6672" max="6672" width="9.85546875" customWidth="1"/>
    <col min="6913" max="6913" width="25" customWidth="1"/>
    <col min="6914" max="6914" width="11.85546875" customWidth="1"/>
    <col min="6915" max="6915" width="23.7109375" customWidth="1"/>
    <col min="6916" max="6916" width="19.7109375" customWidth="1"/>
    <col min="6917" max="6918" width="18.7109375" customWidth="1"/>
    <col min="6919" max="6919" width="20.7109375" customWidth="1"/>
    <col min="6920" max="6920" width="17.5703125" customWidth="1"/>
    <col min="6921" max="6921" width="17.7109375" customWidth="1"/>
    <col min="6922" max="6922" width="22" customWidth="1"/>
    <col min="6923" max="6923" width="23.85546875" customWidth="1"/>
    <col min="6924" max="6924" width="21.42578125" customWidth="1"/>
    <col min="6926" max="6926" width="9.85546875" customWidth="1"/>
    <col min="6927" max="6927" width="10.28515625" customWidth="1"/>
    <col min="6928" max="6928" width="9.85546875" customWidth="1"/>
    <col min="7169" max="7169" width="25" customWidth="1"/>
    <col min="7170" max="7170" width="11.85546875" customWidth="1"/>
    <col min="7171" max="7171" width="23.7109375" customWidth="1"/>
    <col min="7172" max="7172" width="19.7109375" customWidth="1"/>
    <col min="7173" max="7174" width="18.7109375" customWidth="1"/>
    <col min="7175" max="7175" width="20.7109375" customWidth="1"/>
    <col min="7176" max="7176" width="17.5703125" customWidth="1"/>
    <col min="7177" max="7177" width="17.7109375" customWidth="1"/>
    <col min="7178" max="7178" width="22" customWidth="1"/>
    <col min="7179" max="7179" width="23.85546875" customWidth="1"/>
    <col min="7180" max="7180" width="21.42578125" customWidth="1"/>
    <col min="7182" max="7182" width="9.85546875" customWidth="1"/>
    <col min="7183" max="7183" width="10.28515625" customWidth="1"/>
    <col min="7184" max="7184" width="9.85546875" customWidth="1"/>
    <col min="7425" max="7425" width="25" customWidth="1"/>
    <col min="7426" max="7426" width="11.85546875" customWidth="1"/>
    <col min="7427" max="7427" width="23.7109375" customWidth="1"/>
    <col min="7428" max="7428" width="19.7109375" customWidth="1"/>
    <col min="7429" max="7430" width="18.7109375" customWidth="1"/>
    <col min="7431" max="7431" width="20.7109375" customWidth="1"/>
    <col min="7432" max="7432" width="17.5703125" customWidth="1"/>
    <col min="7433" max="7433" width="17.7109375" customWidth="1"/>
    <col min="7434" max="7434" width="22" customWidth="1"/>
    <col min="7435" max="7435" width="23.85546875" customWidth="1"/>
    <col min="7436" max="7436" width="21.42578125" customWidth="1"/>
    <col min="7438" max="7438" width="9.85546875" customWidth="1"/>
    <col min="7439" max="7439" width="10.28515625" customWidth="1"/>
    <col min="7440" max="7440" width="9.85546875" customWidth="1"/>
    <col min="7681" max="7681" width="25" customWidth="1"/>
    <col min="7682" max="7682" width="11.85546875" customWidth="1"/>
    <col min="7683" max="7683" width="23.7109375" customWidth="1"/>
    <col min="7684" max="7684" width="19.7109375" customWidth="1"/>
    <col min="7685" max="7686" width="18.7109375" customWidth="1"/>
    <col min="7687" max="7687" width="20.7109375" customWidth="1"/>
    <col min="7688" max="7688" width="17.5703125" customWidth="1"/>
    <col min="7689" max="7689" width="17.7109375" customWidth="1"/>
    <col min="7690" max="7690" width="22" customWidth="1"/>
    <col min="7691" max="7691" width="23.85546875" customWidth="1"/>
    <col min="7692" max="7692" width="21.42578125" customWidth="1"/>
    <col min="7694" max="7694" width="9.85546875" customWidth="1"/>
    <col min="7695" max="7695" width="10.28515625" customWidth="1"/>
    <col min="7696" max="7696" width="9.85546875" customWidth="1"/>
    <col min="7937" max="7937" width="25" customWidth="1"/>
    <col min="7938" max="7938" width="11.85546875" customWidth="1"/>
    <col min="7939" max="7939" width="23.7109375" customWidth="1"/>
    <col min="7940" max="7940" width="19.7109375" customWidth="1"/>
    <col min="7941" max="7942" width="18.7109375" customWidth="1"/>
    <col min="7943" max="7943" width="20.7109375" customWidth="1"/>
    <col min="7944" max="7944" width="17.5703125" customWidth="1"/>
    <col min="7945" max="7945" width="17.7109375" customWidth="1"/>
    <col min="7946" max="7946" width="22" customWidth="1"/>
    <col min="7947" max="7947" width="23.85546875" customWidth="1"/>
    <col min="7948" max="7948" width="21.42578125" customWidth="1"/>
    <col min="7950" max="7950" width="9.85546875" customWidth="1"/>
    <col min="7951" max="7951" width="10.28515625" customWidth="1"/>
    <col min="7952" max="7952" width="9.85546875" customWidth="1"/>
    <col min="8193" max="8193" width="25" customWidth="1"/>
    <col min="8194" max="8194" width="11.85546875" customWidth="1"/>
    <col min="8195" max="8195" width="23.7109375" customWidth="1"/>
    <col min="8196" max="8196" width="19.7109375" customWidth="1"/>
    <col min="8197" max="8198" width="18.7109375" customWidth="1"/>
    <col min="8199" max="8199" width="20.7109375" customWidth="1"/>
    <col min="8200" max="8200" width="17.5703125" customWidth="1"/>
    <col min="8201" max="8201" width="17.7109375" customWidth="1"/>
    <col min="8202" max="8202" width="22" customWidth="1"/>
    <col min="8203" max="8203" width="23.85546875" customWidth="1"/>
    <col min="8204" max="8204" width="21.42578125" customWidth="1"/>
    <col min="8206" max="8206" width="9.85546875" customWidth="1"/>
    <col min="8207" max="8207" width="10.28515625" customWidth="1"/>
    <col min="8208" max="8208" width="9.85546875" customWidth="1"/>
    <col min="8449" max="8449" width="25" customWidth="1"/>
    <col min="8450" max="8450" width="11.85546875" customWidth="1"/>
    <col min="8451" max="8451" width="23.7109375" customWidth="1"/>
    <col min="8452" max="8452" width="19.7109375" customWidth="1"/>
    <col min="8453" max="8454" width="18.7109375" customWidth="1"/>
    <col min="8455" max="8455" width="20.7109375" customWidth="1"/>
    <col min="8456" max="8456" width="17.5703125" customWidth="1"/>
    <col min="8457" max="8457" width="17.7109375" customWidth="1"/>
    <col min="8458" max="8458" width="22" customWidth="1"/>
    <col min="8459" max="8459" width="23.85546875" customWidth="1"/>
    <col min="8460" max="8460" width="21.42578125" customWidth="1"/>
    <col min="8462" max="8462" width="9.85546875" customWidth="1"/>
    <col min="8463" max="8463" width="10.28515625" customWidth="1"/>
    <col min="8464" max="8464" width="9.85546875" customWidth="1"/>
    <col min="8705" max="8705" width="25" customWidth="1"/>
    <col min="8706" max="8706" width="11.85546875" customWidth="1"/>
    <col min="8707" max="8707" width="23.7109375" customWidth="1"/>
    <col min="8708" max="8708" width="19.7109375" customWidth="1"/>
    <col min="8709" max="8710" width="18.7109375" customWidth="1"/>
    <col min="8711" max="8711" width="20.7109375" customWidth="1"/>
    <col min="8712" max="8712" width="17.5703125" customWidth="1"/>
    <col min="8713" max="8713" width="17.7109375" customWidth="1"/>
    <col min="8714" max="8714" width="22" customWidth="1"/>
    <col min="8715" max="8715" width="23.85546875" customWidth="1"/>
    <col min="8716" max="8716" width="21.42578125" customWidth="1"/>
    <col min="8718" max="8718" width="9.85546875" customWidth="1"/>
    <col min="8719" max="8719" width="10.28515625" customWidth="1"/>
    <col min="8720" max="8720" width="9.85546875" customWidth="1"/>
    <col min="8961" max="8961" width="25" customWidth="1"/>
    <col min="8962" max="8962" width="11.85546875" customWidth="1"/>
    <col min="8963" max="8963" width="23.7109375" customWidth="1"/>
    <col min="8964" max="8964" width="19.7109375" customWidth="1"/>
    <col min="8965" max="8966" width="18.7109375" customWidth="1"/>
    <col min="8967" max="8967" width="20.7109375" customWidth="1"/>
    <col min="8968" max="8968" width="17.5703125" customWidth="1"/>
    <col min="8969" max="8969" width="17.7109375" customWidth="1"/>
    <col min="8970" max="8970" width="22" customWidth="1"/>
    <col min="8971" max="8971" width="23.85546875" customWidth="1"/>
    <col min="8972" max="8972" width="21.42578125" customWidth="1"/>
    <col min="8974" max="8974" width="9.85546875" customWidth="1"/>
    <col min="8975" max="8975" width="10.28515625" customWidth="1"/>
    <col min="8976" max="8976" width="9.85546875" customWidth="1"/>
    <col min="9217" max="9217" width="25" customWidth="1"/>
    <col min="9218" max="9218" width="11.85546875" customWidth="1"/>
    <col min="9219" max="9219" width="23.7109375" customWidth="1"/>
    <col min="9220" max="9220" width="19.7109375" customWidth="1"/>
    <col min="9221" max="9222" width="18.7109375" customWidth="1"/>
    <col min="9223" max="9223" width="20.7109375" customWidth="1"/>
    <col min="9224" max="9224" width="17.5703125" customWidth="1"/>
    <col min="9225" max="9225" width="17.7109375" customWidth="1"/>
    <col min="9226" max="9226" width="22" customWidth="1"/>
    <col min="9227" max="9227" width="23.85546875" customWidth="1"/>
    <col min="9228" max="9228" width="21.42578125" customWidth="1"/>
    <col min="9230" max="9230" width="9.85546875" customWidth="1"/>
    <col min="9231" max="9231" width="10.28515625" customWidth="1"/>
    <col min="9232" max="9232" width="9.85546875" customWidth="1"/>
    <col min="9473" max="9473" width="25" customWidth="1"/>
    <col min="9474" max="9474" width="11.85546875" customWidth="1"/>
    <col min="9475" max="9475" width="23.7109375" customWidth="1"/>
    <col min="9476" max="9476" width="19.7109375" customWidth="1"/>
    <col min="9477" max="9478" width="18.7109375" customWidth="1"/>
    <col min="9479" max="9479" width="20.7109375" customWidth="1"/>
    <col min="9480" max="9480" width="17.5703125" customWidth="1"/>
    <col min="9481" max="9481" width="17.7109375" customWidth="1"/>
    <col min="9482" max="9482" width="22" customWidth="1"/>
    <col min="9483" max="9483" width="23.85546875" customWidth="1"/>
    <col min="9484" max="9484" width="21.42578125" customWidth="1"/>
    <col min="9486" max="9486" width="9.85546875" customWidth="1"/>
    <col min="9487" max="9487" width="10.28515625" customWidth="1"/>
    <col min="9488" max="9488" width="9.85546875" customWidth="1"/>
    <col min="9729" max="9729" width="25" customWidth="1"/>
    <col min="9730" max="9730" width="11.85546875" customWidth="1"/>
    <col min="9731" max="9731" width="23.7109375" customWidth="1"/>
    <col min="9732" max="9732" width="19.7109375" customWidth="1"/>
    <col min="9733" max="9734" width="18.7109375" customWidth="1"/>
    <col min="9735" max="9735" width="20.7109375" customWidth="1"/>
    <col min="9736" max="9736" width="17.5703125" customWidth="1"/>
    <col min="9737" max="9737" width="17.7109375" customWidth="1"/>
    <col min="9738" max="9738" width="22" customWidth="1"/>
    <col min="9739" max="9739" width="23.85546875" customWidth="1"/>
    <col min="9740" max="9740" width="21.42578125" customWidth="1"/>
    <col min="9742" max="9742" width="9.85546875" customWidth="1"/>
    <col min="9743" max="9743" width="10.28515625" customWidth="1"/>
    <col min="9744" max="9744" width="9.85546875" customWidth="1"/>
    <col min="9985" max="9985" width="25" customWidth="1"/>
    <col min="9986" max="9986" width="11.85546875" customWidth="1"/>
    <col min="9987" max="9987" width="23.7109375" customWidth="1"/>
    <col min="9988" max="9988" width="19.7109375" customWidth="1"/>
    <col min="9989" max="9990" width="18.7109375" customWidth="1"/>
    <col min="9991" max="9991" width="20.7109375" customWidth="1"/>
    <col min="9992" max="9992" width="17.5703125" customWidth="1"/>
    <col min="9993" max="9993" width="17.7109375" customWidth="1"/>
    <col min="9994" max="9994" width="22" customWidth="1"/>
    <col min="9995" max="9995" width="23.85546875" customWidth="1"/>
    <col min="9996" max="9996" width="21.42578125" customWidth="1"/>
    <col min="9998" max="9998" width="9.85546875" customWidth="1"/>
    <col min="9999" max="9999" width="10.28515625" customWidth="1"/>
    <col min="10000" max="10000" width="9.85546875" customWidth="1"/>
    <col min="10241" max="10241" width="25" customWidth="1"/>
    <col min="10242" max="10242" width="11.85546875" customWidth="1"/>
    <col min="10243" max="10243" width="23.7109375" customWidth="1"/>
    <col min="10244" max="10244" width="19.7109375" customWidth="1"/>
    <col min="10245" max="10246" width="18.7109375" customWidth="1"/>
    <col min="10247" max="10247" width="20.7109375" customWidth="1"/>
    <col min="10248" max="10248" width="17.5703125" customWidth="1"/>
    <col min="10249" max="10249" width="17.7109375" customWidth="1"/>
    <col min="10250" max="10250" width="22" customWidth="1"/>
    <col min="10251" max="10251" width="23.85546875" customWidth="1"/>
    <col min="10252" max="10252" width="21.42578125" customWidth="1"/>
    <col min="10254" max="10254" width="9.85546875" customWidth="1"/>
    <col min="10255" max="10255" width="10.28515625" customWidth="1"/>
    <col min="10256" max="10256" width="9.85546875" customWidth="1"/>
    <col min="10497" max="10497" width="25" customWidth="1"/>
    <col min="10498" max="10498" width="11.85546875" customWidth="1"/>
    <col min="10499" max="10499" width="23.7109375" customWidth="1"/>
    <col min="10500" max="10500" width="19.7109375" customWidth="1"/>
    <col min="10501" max="10502" width="18.7109375" customWidth="1"/>
    <col min="10503" max="10503" width="20.7109375" customWidth="1"/>
    <col min="10504" max="10504" width="17.5703125" customWidth="1"/>
    <col min="10505" max="10505" width="17.7109375" customWidth="1"/>
    <col min="10506" max="10506" width="22" customWidth="1"/>
    <col min="10507" max="10507" width="23.85546875" customWidth="1"/>
    <col min="10508" max="10508" width="21.42578125" customWidth="1"/>
    <col min="10510" max="10510" width="9.85546875" customWidth="1"/>
    <col min="10511" max="10511" width="10.28515625" customWidth="1"/>
    <col min="10512" max="10512" width="9.85546875" customWidth="1"/>
    <col min="10753" max="10753" width="25" customWidth="1"/>
    <col min="10754" max="10754" width="11.85546875" customWidth="1"/>
    <col min="10755" max="10755" width="23.7109375" customWidth="1"/>
    <col min="10756" max="10756" width="19.7109375" customWidth="1"/>
    <col min="10757" max="10758" width="18.7109375" customWidth="1"/>
    <col min="10759" max="10759" width="20.7109375" customWidth="1"/>
    <col min="10760" max="10760" width="17.5703125" customWidth="1"/>
    <col min="10761" max="10761" width="17.7109375" customWidth="1"/>
    <col min="10762" max="10762" width="22" customWidth="1"/>
    <col min="10763" max="10763" width="23.85546875" customWidth="1"/>
    <col min="10764" max="10764" width="21.42578125" customWidth="1"/>
    <col min="10766" max="10766" width="9.85546875" customWidth="1"/>
    <col min="10767" max="10767" width="10.28515625" customWidth="1"/>
    <col min="10768" max="10768" width="9.85546875" customWidth="1"/>
    <col min="11009" max="11009" width="25" customWidth="1"/>
    <col min="11010" max="11010" width="11.85546875" customWidth="1"/>
    <col min="11011" max="11011" width="23.7109375" customWidth="1"/>
    <col min="11012" max="11012" width="19.7109375" customWidth="1"/>
    <col min="11013" max="11014" width="18.7109375" customWidth="1"/>
    <col min="11015" max="11015" width="20.7109375" customWidth="1"/>
    <col min="11016" max="11016" width="17.5703125" customWidth="1"/>
    <col min="11017" max="11017" width="17.7109375" customWidth="1"/>
    <col min="11018" max="11018" width="22" customWidth="1"/>
    <col min="11019" max="11019" width="23.85546875" customWidth="1"/>
    <col min="11020" max="11020" width="21.42578125" customWidth="1"/>
    <col min="11022" max="11022" width="9.85546875" customWidth="1"/>
    <col min="11023" max="11023" width="10.28515625" customWidth="1"/>
    <col min="11024" max="11024" width="9.85546875" customWidth="1"/>
    <col min="11265" max="11265" width="25" customWidth="1"/>
    <col min="11266" max="11266" width="11.85546875" customWidth="1"/>
    <col min="11267" max="11267" width="23.7109375" customWidth="1"/>
    <col min="11268" max="11268" width="19.7109375" customWidth="1"/>
    <col min="11269" max="11270" width="18.7109375" customWidth="1"/>
    <col min="11271" max="11271" width="20.7109375" customWidth="1"/>
    <col min="11272" max="11272" width="17.5703125" customWidth="1"/>
    <col min="11273" max="11273" width="17.7109375" customWidth="1"/>
    <col min="11274" max="11274" width="22" customWidth="1"/>
    <col min="11275" max="11275" width="23.85546875" customWidth="1"/>
    <col min="11276" max="11276" width="21.42578125" customWidth="1"/>
    <col min="11278" max="11278" width="9.85546875" customWidth="1"/>
    <col min="11279" max="11279" width="10.28515625" customWidth="1"/>
    <col min="11280" max="11280" width="9.85546875" customWidth="1"/>
    <col min="11521" max="11521" width="25" customWidth="1"/>
    <col min="11522" max="11522" width="11.85546875" customWidth="1"/>
    <col min="11523" max="11523" width="23.7109375" customWidth="1"/>
    <col min="11524" max="11524" width="19.7109375" customWidth="1"/>
    <col min="11525" max="11526" width="18.7109375" customWidth="1"/>
    <col min="11527" max="11527" width="20.7109375" customWidth="1"/>
    <col min="11528" max="11528" width="17.5703125" customWidth="1"/>
    <col min="11529" max="11529" width="17.7109375" customWidth="1"/>
    <col min="11530" max="11530" width="22" customWidth="1"/>
    <col min="11531" max="11531" width="23.85546875" customWidth="1"/>
    <col min="11532" max="11532" width="21.42578125" customWidth="1"/>
    <col min="11534" max="11534" width="9.85546875" customWidth="1"/>
    <col min="11535" max="11535" width="10.28515625" customWidth="1"/>
    <col min="11536" max="11536" width="9.85546875" customWidth="1"/>
    <col min="11777" max="11777" width="25" customWidth="1"/>
    <col min="11778" max="11778" width="11.85546875" customWidth="1"/>
    <col min="11779" max="11779" width="23.7109375" customWidth="1"/>
    <col min="11780" max="11780" width="19.7109375" customWidth="1"/>
    <col min="11781" max="11782" width="18.7109375" customWidth="1"/>
    <col min="11783" max="11783" width="20.7109375" customWidth="1"/>
    <col min="11784" max="11784" width="17.5703125" customWidth="1"/>
    <col min="11785" max="11785" width="17.7109375" customWidth="1"/>
    <col min="11786" max="11786" width="22" customWidth="1"/>
    <col min="11787" max="11787" width="23.85546875" customWidth="1"/>
    <col min="11788" max="11788" width="21.42578125" customWidth="1"/>
    <col min="11790" max="11790" width="9.85546875" customWidth="1"/>
    <col min="11791" max="11791" width="10.28515625" customWidth="1"/>
    <col min="11792" max="11792" width="9.85546875" customWidth="1"/>
    <col min="12033" max="12033" width="25" customWidth="1"/>
    <col min="12034" max="12034" width="11.85546875" customWidth="1"/>
    <col min="12035" max="12035" width="23.7109375" customWidth="1"/>
    <col min="12036" max="12036" width="19.7109375" customWidth="1"/>
    <col min="12037" max="12038" width="18.7109375" customWidth="1"/>
    <col min="12039" max="12039" width="20.7109375" customWidth="1"/>
    <col min="12040" max="12040" width="17.5703125" customWidth="1"/>
    <col min="12041" max="12041" width="17.7109375" customWidth="1"/>
    <col min="12042" max="12042" width="22" customWidth="1"/>
    <col min="12043" max="12043" width="23.85546875" customWidth="1"/>
    <col min="12044" max="12044" width="21.42578125" customWidth="1"/>
    <col min="12046" max="12046" width="9.85546875" customWidth="1"/>
    <col min="12047" max="12047" width="10.28515625" customWidth="1"/>
    <col min="12048" max="12048" width="9.85546875" customWidth="1"/>
    <col min="12289" max="12289" width="25" customWidth="1"/>
    <col min="12290" max="12290" width="11.85546875" customWidth="1"/>
    <col min="12291" max="12291" width="23.7109375" customWidth="1"/>
    <col min="12292" max="12292" width="19.7109375" customWidth="1"/>
    <col min="12293" max="12294" width="18.7109375" customWidth="1"/>
    <col min="12295" max="12295" width="20.7109375" customWidth="1"/>
    <col min="12296" max="12296" width="17.5703125" customWidth="1"/>
    <col min="12297" max="12297" width="17.7109375" customWidth="1"/>
    <col min="12298" max="12298" width="22" customWidth="1"/>
    <col min="12299" max="12299" width="23.85546875" customWidth="1"/>
    <col min="12300" max="12300" width="21.42578125" customWidth="1"/>
    <col min="12302" max="12302" width="9.85546875" customWidth="1"/>
    <col min="12303" max="12303" width="10.28515625" customWidth="1"/>
    <col min="12304" max="12304" width="9.85546875" customWidth="1"/>
    <col min="12545" max="12545" width="25" customWidth="1"/>
    <col min="12546" max="12546" width="11.85546875" customWidth="1"/>
    <col min="12547" max="12547" width="23.7109375" customWidth="1"/>
    <col min="12548" max="12548" width="19.7109375" customWidth="1"/>
    <col min="12549" max="12550" width="18.7109375" customWidth="1"/>
    <col min="12551" max="12551" width="20.7109375" customWidth="1"/>
    <col min="12552" max="12552" width="17.5703125" customWidth="1"/>
    <col min="12553" max="12553" width="17.7109375" customWidth="1"/>
    <col min="12554" max="12554" width="22" customWidth="1"/>
    <col min="12555" max="12555" width="23.85546875" customWidth="1"/>
    <col min="12556" max="12556" width="21.42578125" customWidth="1"/>
    <col min="12558" max="12558" width="9.85546875" customWidth="1"/>
    <col min="12559" max="12559" width="10.28515625" customWidth="1"/>
    <col min="12560" max="12560" width="9.85546875" customWidth="1"/>
    <col min="12801" max="12801" width="25" customWidth="1"/>
    <col min="12802" max="12802" width="11.85546875" customWidth="1"/>
    <col min="12803" max="12803" width="23.7109375" customWidth="1"/>
    <col min="12804" max="12804" width="19.7109375" customWidth="1"/>
    <col min="12805" max="12806" width="18.7109375" customWidth="1"/>
    <col min="12807" max="12807" width="20.7109375" customWidth="1"/>
    <col min="12808" max="12808" width="17.5703125" customWidth="1"/>
    <col min="12809" max="12809" width="17.7109375" customWidth="1"/>
    <col min="12810" max="12810" width="22" customWidth="1"/>
    <col min="12811" max="12811" width="23.85546875" customWidth="1"/>
    <col min="12812" max="12812" width="21.42578125" customWidth="1"/>
    <col min="12814" max="12814" width="9.85546875" customWidth="1"/>
    <col min="12815" max="12815" width="10.28515625" customWidth="1"/>
    <col min="12816" max="12816" width="9.85546875" customWidth="1"/>
    <col min="13057" max="13057" width="25" customWidth="1"/>
    <col min="13058" max="13058" width="11.85546875" customWidth="1"/>
    <col min="13059" max="13059" width="23.7109375" customWidth="1"/>
    <col min="13060" max="13060" width="19.7109375" customWidth="1"/>
    <col min="13061" max="13062" width="18.7109375" customWidth="1"/>
    <col min="13063" max="13063" width="20.7109375" customWidth="1"/>
    <col min="13064" max="13064" width="17.5703125" customWidth="1"/>
    <col min="13065" max="13065" width="17.7109375" customWidth="1"/>
    <col min="13066" max="13066" width="22" customWidth="1"/>
    <col min="13067" max="13067" width="23.85546875" customWidth="1"/>
    <col min="13068" max="13068" width="21.42578125" customWidth="1"/>
    <col min="13070" max="13070" width="9.85546875" customWidth="1"/>
    <col min="13071" max="13071" width="10.28515625" customWidth="1"/>
    <col min="13072" max="13072" width="9.85546875" customWidth="1"/>
    <col min="13313" max="13313" width="25" customWidth="1"/>
    <col min="13314" max="13314" width="11.85546875" customWidth="1"/>
    <col min="13315" max="13315" width="23.7109375" customWidth="1"/>
    <col min="13316" max="13316" width="19.7109375" customWidth="1"/>
    <col min="13317" max="13318" width="18.7109375" customWidth="1"/>
    <col min="13319" max="13319" width="20.7109375" customWidth="1"/>
    <col min="13320" max="13320" width="17.5703125" customWidth="1"/>
    <col min="13321" max="13321" width="17.7109375" customWidth="1"/>
    <col min="13322" max="13322" width="22" customWidth="1"/>
    <col min="13323" max="13323" width="23.85546875" customWidth="1"/>
    <col min="13324" max="13324" width="21.42578125" customWidth="1"/>
    <col min="13326" max="13326" width="9.85546875" customWidth="1"/>
    <col min="13327" max="13327" width="10.28515625" customWidth="1"/>
    <col min="13328" max="13328" width="9.85546875" customWidth="1"/>
    <col min="13569" max="13569" width="25" customWidth="1"/>
    <col min="13570" max="13570" width="11.85546875" customWidth="1"/>
    <col min="13571" max="13571" width="23.7109375" customWidth="1"/>
    <col min="13572" max="13572" width="19.7109375" customWidth="1"/>
    <col min="13573" max="13574" width="18.7109375" customWidth="1"/>
    <col min="13575" max="13575" width="20.7109375" customWidth="1"/>
    <col min="13576" max="13576" width="17.5703125" customWidth="1"/>
    <col min="13577" max="13577" width="17.7109375" customWidth="1"/>
    <col min="13578" max="13578" width="22" customWidth="1"/>
    <col min="13579" max="13579" width="23.85546875" customWidth="1"/>
    <col min="13580" max="13580" width="21.42578125" customWidth="1"/>
    <col min="13582" max="13582" width="9.85546875" customWidth="1"/>
    <col min="13583" max="13583" width="10.28515625" customWidth="1"/>
    <col min="13584" max="13584" width="9.85546875" customWidth="1"/>
    <col min="13825" max="13825" width="25" customWidth="1"/>
    <col min="13826" max="13826" width="11.85546875" customWidth="1"/>
    <col min="13827" max="13827" width="23.7109375" customWidth="1"/>
    <col min="13828" max="13828" width="19.7109375" customWidth="1"/>
    <col min="13829" max="13830" width="18.7109375" customWidth="1"/>
    <col min="13831" max="13831" width="20.7109375" customWidth="1"/>
    <col min="13832" max="13832" width="17.5703125" customWidth="1"/>
    <col min="13833" max="13833" width="17.7109375" customWidth="1"/>
    <col min="13834" max="13834" width="22" customWidth="1"/>
    <col min="13835" max="13835" width="23.85546875" customWidth="1"/>
    <col min="13836" max="13836" width="21.42578125" customWidth="1"/>
    <col min="13838" max="13838" width="9.85546875" customWidth="1"/>
    <col min="13839" max="13839" width="10.28515625" customWidth="1"/>
    <col min="13840" max="13840" width="9.85546875" customWidth="1"/>
    <col min="14081" max="14081" width="25" customWidth="1"/>
    <col min="14082" max="14082" width="11.85546875" customWidth="1"/>
    <col min="14083" max="14083" width="23.7109375" customWidth="1"/>
    <col min="14084" max="14084" width="19.7109375" customWidth="1"/>
    <col min="14085" max="14086" width="18.7109375" customWidth="1"/>
    <col min="14087" max="14087" width="20.7109375" customWidth="1"/>
    <col min="14088" max="14088" width="17.5703125" customWidth="1"/>
    <col min="14089" max="14089" width="17.7109375" customWidth="1"/>
    <col min="14090" max="14090" width="22" customWidth="1"/>
    <col min="14091" max="14091" width="23.85546875" customWidth="1"/>
    <col min="14092" max="14092" width="21.42578125" customWidth="1"/>
    <col min="14094" max="14094" width="9.85546875" customWidth="1"/>
    <col min="14095" max="14095" width="10.28515625" customWidth="1"/>
    <col min="14096" max="14096" width="9.85546875" customWidth="1"/>
    <col min="14337" max="14337" width="25" customWidth="1"/>
    <col min="14338" max="14338" width="11.85546875" customWidth="1"/>
    <col min="14339" max="14339" width="23.7109375" customWidth="1"/>
    <col min="14340" max="14340" width="19.7109375" customWidth="1"/>
    <col min="14341" max="14342" width="18.7109375" customWidth="1"/>
    <col min="14343" max="14343" width="20.7109375" customWidth="1"/>
    <col min="14344" max="14344" width="17.5703125" customWidth="1"/>
    <col min="14345" max="14345" width="17.7109375" customWidth="1"/>
    <col min="14346" max="14346" width="22" customWidth="1"/>
    <col min="14347" max="14347" width="23.85546875" customWidth="1"/>
    <col min="14348" max="14348" width="21.42578125" customWidth="1"/>
    <col min="14350" max="14350" width="9.85546875" customWidth="1"/>
    <col min="14351" max="14351" width="10.28515625" customWidth="1"/>
    <col min="14352" max="14352" width="9.85546875" customWidth="1"/>
    <col min="14593" max="14593" width="25" customWidth="1"/>
    <col min="14594" max="14594" width="11.85546875" customWidth="1"/>
    <col min="14595" max="14595" width="23.7109375" customWidth="1"/>
    <col min="14596" max="14596" width="19.7109375" customWidth="1"/>
    <col min="14597" max="14598" width="18.7109375" customWidth="1"/>
    <col min="14599" max="14599" width="20.7109375" customWidth="1"/>
    <col min="14600" max="14600" width="17.5703125" customWidth="1"/>
    <col min="14601" max="14601" width="17.7109375" customWidth="1"/>
    <col min="14602" max="14602" width="22" customWidth="1"/>
    <col min="14603" max="14603" width="23.85546875" customWidth="1"/>
    <col min="14604" max="14604" width="21.42578125" customWidth="1"/>
    <col min="14606" max="14606" width="9.85546875" customWidth="1"/>
    <col min="14607" max="14607" width="10.28515625" customWidth="1"/>
    <col min="14608" max="14608" width="9.85546875" customWidth="1"/>
    <col min="14849" max="14849" width="25" customWidth="1"/>
    <col min="14850" max="14850" width="11.85546875" customWidth="1"/>
    <col min="14851" max="14851" width="23.7109375" customWidth="1"/>
    <col min="14852" max="14852" width="19.7109375" customWidth="1"/>
    <col min="14853" max="14854" width="18.7109375" customWidth="1"/>
    <col min="14855" max="14855" width="20.7109375" customWidth="1"/>
    <col min="14856" max="14856" width="17.5703125" customWidth="1"/>
    <col min="14857" max="14857" width="17.7109375" customWidth="1"/>
    <col min="14858" max="14858" width="22" customWidth="1"/>
    <col min="14859" max="14859" width="23.85546875" customWidth="1"/>
    <col min="14860" max="14860" width="21.42578125" customWidth="1"/>
    <col min="14862" max="14862" width="9.85546875" customWidth="1"/>
    <col min="14863" max="14863" width="10.28515625" customWidth="1"/>
    <col min="14864" max="14864" width="9.85546875" customWidth="1"/>
    <col min="15105" max="15105" width="25" customWidth="1"/>
    <col min="15106" max="15106" width="11.85546875" customWidth="1"/>
    <col min="15107" max="15107" width="23.7109375" customWidth="1"/>
    <col min="15108" max="15108" width="19.7109375" customWidth="1"/>
    <col min="15109" max="15110" width="18.7109375" customWidth="1"/>
    <col min="15111" max="15111" width="20.7109375" customWidth="1"/>
    <col min="15112" max="15112" width="17.5703125" customWidth="1"/>
    <col min="15113" max="15113" width="17.7109375" customWidth="1"/>
    <col min="15114" max="15114" width="22" customWidth="1"/>
    <col min="15115" max="15115" width="23.85546875" customWidth="1"/>
    <col min="15116" max="15116" width="21.42578125" customWidth="1"/>
    <col min="15118" max="15118" width="9.85546875" customWidth="1"/>
    <col min="15119" max="15119" width="10.28515625" customWidth="1"/>
    <col min="15120" max="15120" width="9.85546875" customWidth="1"/>
    <col min="15361" max="15361" width="25" customWidth="1"/>
    <col min="15362" max="15362" width="11.85546875" customWidth="1"/>
    <col min="15363" max="15363" width="23.7109375" customWidth="1"/>
    <col min="15364" max="15364" width="19.7109375" customWidth="1"/>
    <col min="15365" max="15366" width="18.7109375" customWidth="1"/>
    <col min="15367" max="15367" width="20.7109375" customWidth="1"/>
    <col min="15368" max="15368" width="17.5703125" customWidth="1"/>
    <col min="15369" max="15369" width="17.7109375" customWidth="1"/>
    <col min="15370" max="15370" width="22" customWidth="1"/>
    <col min="15371" max="15371" width="23.85546875" customWidth="1"/>
    <col min="15372" max="15372" width="21.42578125" customWidth="1"/>
    <col min="15374" max="15374" width="9.85546875" customWidth="1"/>
    <col min="15375" max="15375" width="10.28515625" customWidth="1"/>
    <col min="15376" max="15376" width="9.85546875" customWidth="1"/>
    <col min="15617" max="15617" width="25" customWidth="1"/>
    <col min="15618" max="15618" width="11.85546875" customWidth="1"/>
    <col min="15619" max="15619" width="23.7109375" customWidth="1"/>
    <col min="15620" max="15620" width="19.7109375" customWidth="1"/>
    <col min="15621" max="15622" width="18.7109375" customWidth="1"/>
    <col min="15623" max="15623" width="20.7109375" customWidth="1"/>
    <col min="15624" max="15624" width="17.5703125" customWidth="1"/>
    <col min="15625" max="15625" width="17.7109375" customWidth="1"/>
    <col min="15626" max="15626" width="22" customWidth="1"/>
    <col min="15627" max="15627" width="23.85546875" customWidth="1"/>
    <col min="15628" max="15628" width="21.42578125" customWidth="1"/>
    <col min="15630" max="15630" width="9.85546875" customWidth="1"/>
    <col min="15631" max="15631" width="10.28515625" customWidth="1"/>
    <col min="15632" max="15632" width="9.85546875" customWidth="1"/>
    <col min="15873" max="15873" width="25" customWidth="1"/>
    <col min="15874" max="15874" width="11.85546875" customWidth="1"/>
    <col min="15875" max="15875" width="23.7109375" customWidth="1"/>
    <col min="15876" max="15876" width="19.7109375" customWidth="1"/>
    <col min="15877" max="15878" width="18.7109375" customWidth="1"/>
    <col min="15879" max="15879" width="20.7109375" customWidth="1"/>
    <col min="15880" max="15880" width="17.5703125" customWidth="1"/>
    <col min="15881" max="15881" width="17.7109375" customWidth="1"/>
    <col min="15882" max="15882" width="22" customWidth="1"/>
    <col min="15883" max="15883" width="23.85546875" customWidth="1"/>
    <col min="15884" max="15884" width="21.42578125" customWidth="1"/>
    <col min="15886" max="15886" width="9.85546875" customWidth="1"/>
    <col min="15887" max="15887" width="10.28515625" customWidth="1"/>
    <col min="15888" max="15888" width="9.85546875" customWidth="1"/>
    <col min="16129" max="16129" width="25" customWidth="1"/>
    <col min="16130" max="16130" width="11.85546875" customWidth="1"/>
    <col min="16131" max="16131" width="23.7109375" customWidth="1"/>
    <col min="16132" max="16132" width="19.7109375" customWidth="1"/>
    <col min="16133" max="16134" width="18.7109375" customWidth="1"/>
    <col min="16135" max="16135" width="20.7109375" customWidth="1"/>
    <col min="16136" max="16136" width="17.5703125" customWidth="1"/>
    <col min="16137" max="16137" width="17.7109375" customWidth="1"/>
    <col min="16138" max="16138" width="22" customWidth="1"/>
    <col min="16139" max="16139" width="23.85546875" customWidth="1"/>
    <col min="16140" max="16140" width="21.42578125" customWidth="1"/>
    <col min="16142" max="16142" width="9.85546875" customWidth="1"/>
    <col min="16143" max="16143" width="10.28515625" customWidth="1"/>
    <col min="16144" max="16144" width="9.85546875" customWidth="1"/>
  </cols>
  <sheetData>
    <row r="1" spans="1:17" s="3" customFormat="1" ht="12" customHeight="1" x14ac:dyDescent="0.25">
      <c r="A1" s="2"/>
      <c r="C1" s="4"/>
      <c r="D1" s="5"/>
      <c r="E1" s="5"/>
      <c r="F1" s="5"/>
      <c r="G1" s="5"/>
      <c r="H1" s="6"/>
      <c r="I1" s="6"/>
    </row>
    <row r="2" spans="1:17" s="7" customFormat="1" ht="38.25" customHeight="1" x14ac:dyDescent="0.2">
      <c r="A2" s="23" t="s">
        <v>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7" s="8" customFormat="1" ht="12" customHeight="1" x14ac:dyDescent="0.2">
      <c r="C3" s="4"/>
      <c r="D3" s="5"/>
      <c r="E3" s="5"/>
      <c r="F3" s="5"/>
      <c r="G3" s="5"/>
      <c r="H3" s="6"/>
      <c r="I3" s="6"/>
    </row>
    <row r="4" spans="1:17" s="7" customFormat="1" ht="12.75" customHeight="1" x14ac:dyDescent="0.2">
      <c r="A4" s="16" t="s">
        <v>8</v>
      </c>
      <c r="B4" s="16" t="s">
        <v>9</v>
      </c>
      <c r="C4" s="17" t="s">
        <v>10</v>
      </c>
      <c r="D4" s="17" t="s">
        <v>11</v>
      </c>
      <c r="E4" s="16" t="s">
        <v>12</v>
      </c>
      <c r="F4" s="26" t="s">
        <v>13</v>
      </c>
      <c r="G4" s="16" t="s">
        <v>14</v>
      </c>
      <c r="H4" s="26" t="s">
        <v>15</v>
      </c>
      <c r="I4" s="26" t="s">
        <v>16</v>
      </c>
      <c r="J4" s="16" t="s">
        <v>17</v>
      </c>
      <c r="K4" s="16" t="s">
        <v>18</v>
      </c>
      <c r="L4" s="18" t="s">
        <v>19</v>
      </c>
      <c r="M4" s="9"/>
      <c r="N4" s="9"/>
      <c r="O4" s="9"/>
      <c r="P4" s="9"/>
      <c r="Q4" s="9"/>
    </row>
    <row r="5" spans="1:17" s="7" customFormat="1" ht="12.75" customHeight="1" x14ac:dyDescent="0.2">
      <c r="A5" s="16"/>
      <c r="B5" s="16"/>
      <c r="C5" s="24"/>
      <c r="D5" s="24"/>
      <c r="E5" s="16"/>
      <c r="F5" s="27"/>
      <c r="G5" s="16"/>
      <c r="H5" s="27"/>
      <c r="I5" s="27"/>
      <c r="J5" s="16"/>
      <c r="K5" s="16"/>
      <c r="L5" s="18"/>
      <c r="M5" s="9"/>
      <c r="N5" s="9"/>
      <c r="O5" s="9"/>
      <c r="P5" s="9"/>
      <c r="Q5" s="9"/>
    </row>
    <row r="6" spans="1:17" s="7" customFormat="1" ht="13.5" customHeight="1" x14ac:dyDescent="0.2">
      <c r="A6" s="16"/>
      <c r="B6" s="16"/>
      <c r="C6" s="24"/>
      <c r="D6" s="24"/>
      <c r="E6" s="16"/>
      <c r="F6" s="27"/>
      <c r="G6" s="16"/>
      <c r="H6" s="27"/>
      <c r="I6" s="27"/>
      <c r="J6" s="16"/>
      <c r="K6" s="16"/>
      <c r="L6" s="18"/>
      <c r="M6" s="9"/>
      <c r="N6" s="9"/>
      <c r="O6" s="9"/>
      <c r="P6" s="9"/>
      <c r="Q6" s="9"/>
    </row>
    <row r="7" spans="1:17" s="7" customFormat="1" ht="12.75" customHeight="1" x14ac:dyDescent="0.2">
      <c r="A7" s="16"/>
      <c r="B7" s="16"/>
      <c r="C7" s="24"/>
      <c r="D7" s="24"/>
      <c r="E7" s="16"/>
      <c r="F7" s="27"/>
      <c r="G7" s="16"/>
      <c r="H7" s="27"/>
      <c r="I7" s="27"/>
      <c r="J7" s="16"/>
      <c r="K7" s="16"/>
      <c r="L7" s="18"/>
      <c r="M7" s="9"/>
      <c r="N7" s="9"/>
      <c r="O7" s="9"/>
      <c r="P7" s="9"/>
      <c r="Q7" s="9"/>
    </row>
    <row r="8" spans="1:17" s="7" customFormat="1" ht="12.75" customHeight="1" x14ac:dyDescent="0.2">
      <c r="A8" s="16"/>
      <c r="B8" s="16"/>
      <c r="C8" s="24"/>
      <c r="D8" s="24"/>
      <c r="E8" s="16"/>
      <c r="F8" s="27"/>
      <c r="G8" s="16"/>
      <c r="H8" s="27"/>
      <c r="I8" s="27"/>
      <c r="J8" s="16"/>
      <c r="K8" s="16"/>
      <c r="L8" s="18"/>
      <c r="M8" s="9"/>
      <c r="N8" s="9"/>
      <c r="O8" s="9"/>
      <c r="P8" s="9"/>
      <c r="Q8" s="9"/>
    </row>
    <row r="9" spans="1:17" s="7" customFormat="1" ht="12.75" customHeight="1" x14ac:dyDescent="0.2">
      <c r="A9" s="16"/>
      <c r="B9" s="16"/>
      <c r="C9" s="24"/>
      <c r="D9" s="24"/>
      <c r="E9" s="16"/>
      <c r="F9" s="27"/>
      <c r="G9" s="16"/>
      <c r="H9" s="27"/>
      <c r="I9" s="27"/>
      <c r="J9" s="16"/>
      <c r="K9" s="16"/>
      <c r="L9" s="18"/>
      <c r="M9" s="9"/>
      <c r="N9" s="9"/>
      <c r="O9" s="9"/>
      <c r="P9" s="9"/>
      <c r="Q9" s="9"/>
    </row>
    <row r="10" spans="1:17" s="7" customFormat="1" ht="12.75" customHeight="1" x14ac:dyDescent="0.2">
      <c r="A10" s="16"/>
      <c r="B10" s="16"/>
      <c r="C10" s="24"/>
      <c r="D10" s="24"/>
      <c r="E10" s="16"/>
      <c r="F10" s="27"/>
      <c r="G10" s="16"/>
      <c r="H10" s="27"/>
      <c r="I10" s="27"/>
      <c r="J10" s="16"/>
      <c r="K10" s="16"/>
      <c r="L10" s="18"/>
      <c r="M10" s="9"/>
      <c r="N10" s="9"/>
      <c r="O10" s="9"/>
      <c r="P10" s="9"/>
      <c r="Q10" s="9"/>
    </row>
    <row r="11" spans="1:17" s="7" customFormat="1" ht="12.75" customHeight="1" x14ac:dyDescent="0.2">
      <c r="A11" s="16"/>
      <c r="B11" s="16"/>
      <c r="C11" s="24"/>
      <c r="D11" s="24"/>
      <c r="E11" s="16"/>
      <c r="F11" s="27"/>
      <c r="G11" s="16"/>
      <c r="H11" s="27"/>
      <c r="I11" s="27"/>
      <c r="J11" s="16"/>
      <c r="K11" s="16"/>
      <c r="L11" s="18"/>
      <c r="M11" s="9"/>
      <c r="N11" s="9"/>
      <c r="O11" s="9"/>
      <c r="P11" s="9"/>
      <c r="Q11" s="9"/>
    </row>
    <row r="12" spans="1:17" s="7" customFormat="1" ht="12.75" customHeight="1" x14ac:dyDescent="0.2">
      <c r="A12" s="16"/>
      <c r="B12" s="16"/>
      <c r="C12" s="24"/>
      <c r="D12" s="24"/>
      <c r="E12" s="16"/>
      <c r="F12" s="27"/>
      <c r="G12" s="16"/>
      <c r="H12" s="27"/>
      <c r="I12" s="27"/>
      <c r="J12" s="16"/>
      <c r="K12" s="16"/>
      <c r="L12" s="18"/>
      <c r="M12" s="9"/>
      <c r="N12" s="9"/>
      <c r="O12" s="9"/>
      <c r="P12" s="9"/>
      <c r="Q12" s="9"/>
    </row>
    <row r="13" spans="1:17" s="7" customFormat="1" ht="103.5" customHeight="1" x14ac:dyDescent="0.2">
      <c r="A13" s="17"/>
      <c r="B13" s="17"/>
      <c r="C13" s="25"/>
      <c r="D13" s="24"/>
      <c r="E13" s="17"/>
      <c r="F13" s="27"/>
      <c r="G13" s="17"/>
      <c r="H13" s="27"/>
      <c r="I13" s="27"/>
      <c r="J13" s="17"/>
      <c r="K13" s="17"/>
      <c r="L13" s="19"/>
      <c r="M13" s="9"/>
      <c r="N13" s="9"/>
      <c r="O13" s="9"/>
      <c r="P13" s="9"/>
      <c r="Q13" s="9"/>
    </row>
    <row r="14" spans="1:17" s="7" customFormat="1" ht="12" customHeight="1" x14ac:dyDescent="0.2">
      <c r="A14" s="10">
        <v>1</v>
      </c>
      <c r="B14" s="10">
        <v>2</v>
      </c>
      <c r="C14" s="11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11</v>
      </c>
      <c r="L14" s="10">
        <v>12</v>
      </c>
      <c r="M14" s="9"/>
      <c r="N14" s="9"/>
      <c r="O14" s="9"/>
      <c r="P14" s="9"/>
      <c r="Q14" s="9"/>
    </row>
    <row r="15" spans="1:17" s="7" customFormat="1" ht="35.1" customHeight="1" x14ac:dyDescent="0.2">
      <c r="A15" s="12" t="s">
        <v>20</v>
      </c>
      <c r="B15" s="12" t="s">
        <v>0</v>
      </c>
      <c r="C15" s="12" t="s">
        <v>21</v>
      </c>
      <c r="D15" s="10">
        <f>SUM(D16:D172)</f>
        <v>33755.499999999985</v>
      </c>
      <c r="E15" s="10">
        <f t="shared" ref="E15:L15" si="0">SUM(E16:E172)</f>
        <v>3975.8</v>
      </c>
      <c r="F15" s="10">
        <f t="shared" si="0"/>
        <v>1837</v>
      </c>
      <c r="G15" s="10">
        <f t="shared" si="0"/>
        <v>22939.729999999992</v>
      </c>
      <c r="H15" s="10">
        <f t="shared" si="0"/>
        <v>3442</v>
      </c>
      <c r="I15" s="10">
        <f t="shared" si="0"/>
        <v>64382.705000000075</v>
      </c>
      <c r="J15" s="10">
        <f t="shared" si="0"/>
        <v>0</v>
      </c>
      <c r="K15" s="10">
        <f t="shared" si="0"/>
        <v>0</v>
      </c>
      <c r="L15" s="10">
        <f t="shared" si="0"/>
        <v>0</v>
      </c>
      <c r="M15" s="9"/>
      <c r="N15" s="9"/>
      <c r="O15" s="9"/>
      <c r="P15" s="9"/>
      <c r="Q15" s="9"/>
    </row>
    <row r="16" spans="1:17" s="7" customFormat="1" ht="35.1" customHeight="1" x14ac:dyDescent="0.2">
      <c r="A16" s="12" t="s">
        <v>20</v>
      </c>
      <c r="B16" s="12" t="s">
        <v>0</v>
      </c>
      <c r="C16" s="12" t="s">
        <v>22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9"/>
      <c r="N16" s="9"/>
      <c r="O16" s="9"/>
      <c r="P16" s="9"/>
      <c r="Q16" s="9"/>
    </row>
    <row r="17" spans="1:17" s="7" customFormat="1" ht="35.1" customHeight="1" x14ac:dyDescent="0.2">
      <c r="A17" s="12" t="s">
        <v>20</v>
      </c>
      <c r="B17" s="12" t="s">
        <v>0</v>
      </c>
      <c r="C17" s="12" t="s">
        <v>23</v>
      </c>
      <c r="D17" s="10">
        <v>450.10000000000008</v>
      </c>
      <c r="E17" s="10">
        <v>2.8</v>
      </c>
      <c r="F17" s="10">
        <v>27</v>
      </c>
      <c r="G17" s="10">
        <v>275.80000000000007</v>
      </c>
      <c r="H17" s="10">
        <v>63</v>
      </c>
      <c r="I17" s="10">
        <v>691.95000000000016</v>
      </c>
      <c r="J17" s="10">
        <v>0</v>
      </c>
      <c r="K17" s="10">
        <v>0</v>
      </c>
      <c r="L17" s="10">
        <v>0</v>
      </c>
      <c r="M17" s="9"/>
      <c r="N17" s="9"/>
      <c r="O17" s="9"/>
      <c r="P17" s="9"/>
      <c r="Q17" s="9"/>
    </row>
    <row r="18" spans="1:17" s="7" customFormat="1" ht="35.1" customHeight="1" x14ac:dyDescent="0.2">
      <c r="A18" s="12" t="s">
        <v>20</v>
      </c>
      <c r="B18" s="12" t="s">
        <v>0</v>
      </c>
      <c r="C18" s="12" t="s">
        <v>24</v>
      </c>
      <c r="D18" s="10">
        <v>605</v>
      </c>
      <c r="E18" s="10">
        <v>0</v>
      </c>
      <c r="F18" s="10">
        <v>6</v>
      </c>
      <c r="G18" s="10">
        <v>246.3</v>
      </c>
      <c r="H18" s="10">
        <v>14</v>
      </c>
      <c r="I18" s="10">
        <v>1098.5</v>
      </c>
      <c r="J18" s="10">
        <v>0</v>
      </c>
      <c r="K18" s="10">
        <v>0</v>
      </c>
      <c r="L18" s="10">
        <v>0</v>
      </c>
      <c r="M18" s="9"/>
      <c r="N18" s="9"/>
      <c r="O18" s="9"/>
      <c r="P18" s="9"/>
      <c r="Q18" s="9"/>
    </row>
    <row r="19" spans="1:17" s="7" customFormat="1" ht="35.1" customHeight="1" x14ac:dyDescent="0.2">
      <c r="A19" s="12" t="s">
        <v>20</v>
      </c>
      <c r="B19" s="12" t="s">
        <v>0</v>
      </c>
      <c r="C19" s="12" t="s">
        <v>25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9"/>
      <c r="N19" s="9"/>
      <c r="O19" s="9"/>
      <c r="P19" s="9"/>
      <c r="Q19" s="9"/>
    </row>
    <row r="20" spans="1:17" s="7" customFormat="1" ht="35.1" customHeight="1" x14ac:dyDescent="0.2">
      <c r="A20" s="12" t="s">
        <v>20</v>
      </c>
      <c r="B20" s="12" t="s">
        <v>0</v>
      </c>
      <c r="C20" s="12" t="s">
        <v>26</v>
      </c>
      <c r="D20" s="10">
        <v>282</v>
      </c>
      <c r="E20" s="10">
        <v>0</v>
      </c>
      <c r="F20" s="10">
        <v>1</v>
      </c>
      <c r="G20" s="10">
        <v>15</v>
      </c>
      <c r="H20" s="10">
        <v>14</v>
      </c>
      <c r="I20" s="10">
        <v>657.5</v>
      </c>
      <c r="J20" s="10">
        <v>0</v>
      </c>
      <c r="K20" s="10">
        <v>0</v>
      </c>
      <c r="L20" s="10">
        <v>0</v>
      </c>
      <c r="M20" s="9"/>
      <c r="N20" s="9"/>
      <c r="O20" s="9"/>
      <c r="P20" s="9"/>
      <c r="Q20" s="9"/>
    </row>
    <row r="21" spans="1:17" s="7" customFormat="1" ht="35.1" customHeight="1" x14ac:dyDescent="0.2">
      <c r="A21" s="12" t="s">
        <v>20</v>
      </c>
      <c r="B21" s="12" t="s">
        <v>0</v>
      </c>
      <c r="C21" s="12" t="s">
        <v>4</v>
      </c>
      <c r="D21" s="10">
        <v>138.79999999999998</v>
      </c>
      <c r="E21" s="10">
        <v>2.8</v>
      </c>
      <c r="F21" s="10">
        <v>16</v>
      </c>
      <c r="G21" s="10">
        <v>95.699999999999974</v>
      </c>
      <c r="H21" s="10">
        <v>65</v>
      </c>
      <c r="I21" s="10">
        <v>268.79999999999995</v>
      </c>
      <c r="J21" s="10">
        <v>0</v>
      </c>
      <c r="K21" s="10">
        <v>0</v>
      </c>
      <c r="L21" s="10">
        <v>0</v>
      </c>
      <c r="M21" s="9"/>
      <c r="N21" s="9"/>
      <c r="O21" s="9"/>
      <c r="P21" s="9"/>
      <c r="Q21" s="9"/>
    </row>
    <row r="22" spans="1:17" s="7" customFormat="1" ht="35.1" customHeight="1" x14ac:dyDescent="0.2">
      <c r="A22" s="12" t="s">
        <v>20</v>
      </c>
      <c r="B22" s="12" t="s">
        <v>0</v>
      </c>
      <c r="C22" s="12" t="s">
        <v>27</v>
      </c>
      <c r="D22" s="10">
        <v>763.69999999999993</v>
      </c>
      <c r="E22" s="10">
        <v>39</v>
      </c>
      <c r="F22" s="10">
        <v>30</v>
      </c>
      <c r="G22" s="10">
        <v>280.40000000000003</v>
      </c>
      <c r="H22" s="10">
        <v>86</v>
      </c>
      <c r="I22" s="10">
        <v>1834.1999999999989</v>
      </c>
      <c r="J22" s="10">
        <v>0</v>
      </c>
      <c r="K22" s="10">
        <v>0</v>
      </c>
      <c r="L22" s="10">
        <v>0</v>
      </c>
      <c r="M22" s="9"/>
      <c r="N22" s="9"/>
      <c r="O22" s="9"/>
      <c r="P22" s="9"/>
      <c r="Q22" s="9"/>
    </row>
    <row r="23" spans="1:17" s="7" customFormat="1" ht="35.1" customHeight="1" x14ac:dyDescent="0.2">
      <c r="A23" s="12" t="s">
        <v>20</v>
      </c>
      <c r="B23" s="12" t="s">
        <v>0</v>
      </c>
      <c r="C23" s="12" t="s">
        <v>28</v>
      </c>
      <c r="D23" s="10">
        <v>10</v>
      </c>
      <c r="E23" s="10">
        <v>0</v>
      </c>
      <c r="F23" s="10">
        <v>1</v>
      </c>
      <c r="G23" s="10">
        <v>10</v>
      </c>
      <c r="H23" s="10">
        <v>3</v>
      </c>
      <c r="I23" s="10">
        <v>19.600000000000001</v>
      </c>
      <c r="J23" s="10">
        <v>0</v>
      </c>
      <c r="K23" s="10">
        <v>0</v>
      </c>
      <c r="L23" s="10">
        <v>0</v>
      </c>
      <c r="M23" s="9"/>
      <c r="N23" s="9"/>
      <c r="O23" s="9"/>
      <c r="P23" s="9"/>
      <c r="Q23" s="9"/>
    </row>
    <row r="24" spans="1:17" s="7" customFormat="1" ht="35.1" customHeight="1" x14ac:dyDescent="0.2">
      <c r="A24" s="12" t="s">
        <v>20</v>
      </c>
      <c r="B24" s="12" t="s">
        <v>0</v>
      </c>
      <c r="C24" s="12" t="s">
        <v>29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9"/>
      <c r="N24" s="9"/>
      <c r="O24" s="9"/>
      <c r="P24" s="9"/>
      <c r="Q24" s="9"/>
    </row>
    <row r="25" spans="1:17" s="7" customFormat="1" ht="35.1" customHeight="1" x14ac:dyDescent="0.2">
      <c r="A25" s="12" t="s">
        <v>20</v>
      </c>
      <c r="B25" s="12" t="s">
        <v>0</v>
      </c>
      <c r="C25" s="12" t="s">
        <v>30</v>
      </c>
      <c r="D25" s="10">
        <v>4048.2000000000035</v>
      </c>
      <c r="E25" s="10">
        <v>670.80000000000007</v>
      </c>
      <c r="F25" s="10">
        <v>358</v>
      </c>
      <c r="G25" s="10">
        <v>3931.1000000000067</v>
      </c>
      <c r="H25" s="10">
        <v>425</v>
      </c>
      <c r="I25" s="10">
        <v>7121.9000000000206</v>
      </c>
      <c r="J25" s="10">
        <v>0</v>
      </c>
      <c r="K25" s="10">
        <v>0</v>
      </c>
      <c r="L25" s="10">
        <v>0</v>
      </c>
      <c r="M25" s="9"/>
      <c r="N25" s="9"/>
      <c r="O25" s="9"/>
      <c r="P25" s="9"/>
      <c r="Q25" s="9"/>
    </row>
    <row r="26" spans="1:17" s="7" customFormat="1" ht="35.1" customHeight="1" x14ac:dyDescent="0.2">
      <c r="A26" s="12" t="s">
        <v>20</v>
      </c>
      <c r="B26" s="12" t="s">
        <v>0</v>
      </c>
      <c r="C26" s="12" t="s">
        <v>31</v>
      </c>
      <c r="D26" s="10">
        <v>0</v>
      </c>
      <c r="E26" s="10">
        <v>0</v>
      </c>
      <c r="F26" s="10">
        <v>0</v>
      </c>
      <c r="G26" s="10">
        <v>0</v>
      </c>
      <c r="H26" s="10">
        <v>2</v>
      </c>
      <c r="I26" s="10">
        <v>538.5</v>
      </c>
      <c r="J26" s="10">
        <v>0</v>
      </c>
      <c r="K26" s="10">
        <v>0</v>
      </c>
      <c r="L26" s="10">
        <v>0</v>
      </c>
      <c r="M26" s="9"/>
      <c r="N26" s="9"/>
      <c r="O26" s="9"/>
      <c r="P26" s="9"/>
      <c r="Q26" s="9"/>
    </row>
    <row r="27" spans="1:17" s="7" customFormat="1" ht="35.1" customHeight="1" x14ac:dyDescent="0.2">
      <c r="A27" s="12" t="s">
        <v>20</v>
      </c>
      <c r="B27" s="12" t="s">
        <v>0</v>
      </c>
      <c r="C27" s="12" t="s">
        <v>32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9"/>
      <c r="N27" s="9"/>
      <c r="O27" s="9"/>
      <c r="P27" s="9"/>
      <c r="Q27" s="9"/>
    </row>
    <row r="28" spans="1:17" s="7" customFormat="1" ht="35.1" customHeight="1" x14ac:dyDescent="0.2">
      <c r="A28" s="12" t="s">
        <v>20</v>
      </c>
      <c r="B28" s="12" t="s">
        <v>0</v>
      </c>
      <c r="C28" s="12" t="s">
        <v>33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9"/>
      <c r="N28" s="9"/>
      <c r="O28" s="9"/>
      <c r="P28" s="9"/>
      <c r="Q28" s="9"/>
    </row>
    <row r="29" spans="1:17" s="7" customFormat="1" ht="35.1" customHeight="1" x14ac:dyDescent="0.2">
      <c r="A29" s="12" t="s">
        <v>20</v>
      </c>
      <c r="B29" s="12" t="s">
        <v>0</v>
      </c>
      <c r="C29" s="12" t="s">
        <v>34</v>
      </c>
      <c r="D29" s="10">
        <v>28.000000000000004</v>
      </c>
      <c r="E29" s="10">
        <v>0</v>
      </c>
      <c r="F29" s="10">
        <v>1</v>
      </c>
      <c r="G29" s="10">
        <v>10</v>
      </c>
      <c r="H29" s="10">
        <v>9</v>
      </c>
      <c r="I29" s="10">
        <v>143</v>
      </c>
      <c r="J29" s="10">
        <v>0</v>
      </c>
      <c r="K29" s="10">
        <v>0</v>
      </c>
      <c r="L29" s="10">
        <v>0</v>
      </c>
      <c r="M29" s="9"/>
      <c r="N29" s="9"/>
      <c r="O29" s="9"/>
      <c r="P29" s="9"/>
      <c r="Q29" s="9"/>
    </row>
    <row r="30" spans="1:17" s="7" customFormat="1" ht="35.1" customHeight="1" x14ac:dyDescent="0.2">
      <c r="A30" s="12" t="s">
        <v>20</v>
      </c>
      <c r="B30" s="12" t="s">
        <v>0</v>
      </c>
      <c r="C30" s="12" t="s">
        <v>35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9"/>
      <c r="N30" s="9"/>
      <c r="O30" s="9"/>
      <c r="P30" s="9"/>
      <c r="Q30" s="9"/>
    </row>
    <row r="31" spans="1:17" s="7" customFormat="1" ht="35.1" customHeight="1" x14ac:dyDescent="0.2">
      <c r="A31" s="12" t="s">
        <v>20</v>
      </c>
      <c r="B31" s="12" t="s">
        <v>0</v>
      </c>
      <c r="C31" s="12" t="s">
        <v>36</v>
      </c>
      <c r="D31" s="10">
        <v>0</v>
      </c>
      <c r="E31" s="10">
        <v>0</v>
      </c>
      <c r="F31" s="10">
        <v>1</v>
      </c>
      <c r="G31" s="10">
        <v>6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9"/>
      <c r="N31" s="9"/>
      <c r="O31" s="9"/>
      <c r="P31" s="9"/>
      <c r="Q31" s="9"/>
    </row>
    <row r="32" spans="1:17" s="7" customFormat="1" ht="35.1" customHeight="1" x14ac:dyDescent="0.2">
      <c r="A32" s="12" t="s">
        <v>20</v>
      </c>
      <c r="B32" s="12" t="s">
        <v>0</v>
      </c>
      <c r="C32" s="12" t="s">
        <v>37</v>
      </c>
      <c r="D32" s="10">
        <v>902.60000000000014</v>
      </c>
      <c r="E32" s="10">
        <v>250</v>
      </c>
      <c r="F32" s="10">
        <v>43</v>
      </c>
      <c r="G32" s="10">
        <v>766.19999999999982</v>
      </c>
      <c r="H32" s="10">
        <v>74</v>
      </c>
      <c r="I32" s="10">
        <v>1434.3000000000002</v>
      </c>
      <c r="J32" s="10">
        <v>0</v>
      </c>
      <c r="K32" s="10">
        <v>0</v>
      </c>
      <c r="L32" s="10">
        <v>0</v>
      </c>
      <c r="M32" s="9"/>
      <c r="N32" s="9"/>
      <c r="O32" s="9"/>
      <c r="P32" s="9"/>
      <c r="Q32" s="9"/>
    </row>
    <row r="33" spans="1:17" s="7" customFormat="1" ht="35.1" customHeight="1" x14ac:dyDescent="0.2">
      <c r="A33" s="12" t="s">
        <v>20</v>
      </c>
      <c r="B33" s="12" t="s">
        <v>0</v>
      </c>
      <c r="C33" s="12" t="s">
        <v>38</v>
      </c>
      <c r="D33" s="10">
        <v>46</v>
      </c>
      <c r="E33" s="10">
        <v>0</v>
      </c>
      <c r="F33" s="10">
        <v>8</v>
      </c>
      <c r="G33" s="10">
        <v>27.25</v>
      </c>
      <c r="H33" s="10">
        <v>8</v>
      </c>
      <c r="I33" s="10">
        <v>35</v>
      </c>
      <c r="J33" s="10">
        <v>0</v>
      </c>
      <c r="K33" s="10">
        <v>0</v>
      </c>
      <c r="L33" s="10">
        <v>0</v>
      </c>
      <c r="M33" s="9"/>
      <c r="N33" s="9"/>
      <c r="O33" s="9"/>
      <c r="P33" s="9"/>
      <c r="Q33" s="9"/>
    </row>
    <row r="34" spans="1:17" s="7" customFormat="1" ht="35.1" customHeight="1" x14ac:dyDescent="0.2">
      <c r="A34" s="12" t="s">
        <v>20</v>
      </c>
      <c r="B34" s="12" t="s">
        <v>0</v>
      </c>
      <c r="C34" s="12" t="s">
        <v>39</v>
      </c>
      <c r="D34" s="10">
        <v>8</v>
      </c>
      <c r="E34" s="10">
        <v>0</v>
      </c>
      <c r="F34" s="10">
        <v>1</v>
      </c>
      <c r="G34" s="10">
        <v>15</v>
      </c>
      <c r="H34" s="10">
        <v>6</v>
      </c>
      <c r="I34" s="10">
        <v>49.3</v>
      </c>
      <c r="J34" s="10">
        <v>0</v>
      </c>
      <c r="K34" s="10">
        <v>0</v>
      </c>
      <c r="L34" s="10">
        <v>0</v>
      </c>
      <c r="M34" s="9"/>
      <c r="N34" s="9"/>
      <c r="O34" s="9"/>
      <c r="P34" s="9"/>
      <c r="Q34" s="9"/>
    </row>
    <row r="35" spans="1:17" s="7" customFormat="1" ht="35.1" customHeight="1" x14ac:dyDescent="0.2">
      <c r="A35" s="12" t="s">
        <v>20</v>
      </c>
      <c r="B35" s="12" t="s">
        <v>0</v>
      </c>
      <c r="C35" s="12" t="s">
        <v>40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9"/>
      <c r="N35" s="9"/>
      <c r="O35" s="9"/>
      <c r="P35" s="9"/>
      <c r="Q35" s="9"/>
    </row>
    <row r="36" spans="1:17" s="7" customFormat="1" ht="35.1" customHeight="1" x14ac:dyDescent="0.2">
      <c r="A36" s="12" t="s">
        <v>20</v>
      </c>
      <c r="B36" s="12" t="s">
        <v>0</v>
      </c>
      <c r="C36" s="12" t="s">
        <v>41</v>
      </c>
      <c r="D36" s="10">
        <v>605.39999999999986</v>
      </c>
      <c r="E36" s="10">
        <v>15</v>
      </c>
      <c r="F36" s="10">
        <v>54</v>
      </c>
      <c r="G36" s="10">
        <v>1278.9000000000001</v>
      </c>
      <c r="H36" s="10">
        <v>88</v>
      </c>
      <c r="I36" s="10">
        <v>1079.1999999999994</v>
      </c>
      <c r="J36" s="10">
        <v>0</v>
      </c>
      <c r="K36" s="10">
        <v>0</v>
      </c>
      <c r="L36" s="10">
        <v>0</v>
      </c>
      <c r="M36" s="9"/>
      <c r="N36" s="9"/>
      <c r="O36" s="9"/>
      <c r="P36" s="9"/>
      <c r="Q36" s="9"/>
    </row>
    <row r="37" spans="1:17" s="7" customFormat="1" ht="35.1" customHeight="1" x14ac:dyDescent="0.2">
      <c r="A37" s="12" t="s">
        <v>20</v>
      </c>
      <c r="B37" s="12" t="s">
        <v>0</v>
      </c>
      <c r="C37" s="12" t="s">
        <v>42</v>
      </c>
      <c r="D37" s="10">
        <v>118.69999999999999</v>
      </c>
      <c r="E37" s="10">
        <v>144</v>
      </c>
      <c r="F37" s="10">
        <v>5</v>
      </c>
      <c r="G37" s="10">
        <v>43.9</v>
      </c>
      <c r="H37" s="10">
        <v>19</v>
      </c>
      <c r="I37" s="10">
        <v>177.4</v>
      </c>
      <c r="J37" s="10">
        <v>0</v>
      </c>
      <c r="K37" s="10">
        <v>0</v>
      </c>
      <c r="L37" s="10">
        <v>0</v>
      </c>
      <c r="M37" s="9"/>
      <c r="N37" s="9"/>
      <c r="O37" s="9"/>
      <c r="P37" s="9"/>
      <c r="Q37" s="9"/>
    </row>
    <row r="38" spans="1:17" s="7" customFormat="1" ht="35.1" customHeight="1" x14ac:dyDescent="0.2">
      <c r="A38" s="12" t="s">
        <v>20</v>
      </c>
      <c r="B38" s="12" t="s">
        <v>0</v>
      </c>
      <c r="C38" s="12" t="s">
        <v>43</v>
      </c>
      <c r="D38" s="10">
        <v>3247.1</v>
      </c>
      <c r="E38" s="10">
        <v>237.30000000000007</v>
      </c>
      <c r="F38" s="10">
        <v>199</v>
      </c>
      <c r="G38" s="10">
        <v>1928.3999999999978</v>
      </c>
      <c r="H38" s="10">
        <v>431</v>
      </c>
      <c r="I38" s="10">
        <v>6309.9500000000171</v>
      </c>
      <c r="J38" s="10">
        <v>0</v>
      </c>
      <c r="K38" s="10">
        <v>0</v>
      </c>
      <c r="L38" s="10">
        <v>0</v>
      </c>
      <c r="M38" s="9"/>
      <c r="N38" s="9"/>
      <c r="O38" s="9"/>
      <c r="P38" s="9"/>
      <c r="Q38" s="9"/>
    </row>
    <row r="39" spans="1:17" s="7" customFormat="1" ht="35.1" customHeight="1" x14ac:dyDescent="0.2">
      <c r="A39" s="12" t="s">
        <v>20</v>
      </c>
      <c r="B39" s="12" t="s">
        <v>0</v>
      </c>
      <c r="C39" s="12" t="s">
        <v>2</v>
      </c>
      <c r="D39" s="10">
        <v>150</v>
      </c>
      <c r="E39" s="10">
        <v>0</v>
      </c>
      <c r="F39" s="10">
        <v>0</v>
      </c>
      <c r="G39" s="10">
        <v>0</v>
      </c>
      <c r="H39" s="10">
        <v>1</v>
      </c>
      <c r="I39" s="10">
        <v>150</v>
      </c>
      <c r="J39" s="10">
        <v>0</v>
      </c>
      <c r="K39" s="10">
        <v>0</v>
      </c>
      <c r="L39" s="10">
        <v>0</v>
      </c>
      <c r="M39" s="9"/>
      <c r="N39" s="9"/>
      <c r="O39" s="9"/>
      <c r="P39" s="9"/>
      <c r="Q39" s="9"/>
    </row>
    <row r="40" spans="1:17" s="7" customFormat="1" ht="35.1" customHeight="1" x14ac:dyDescent="0.2">
      <c r="A40" s="12" t="s">
        <v>20</v>
      </c>
      <c r="B40" s="12" t="s">
        <v>0</v>
      </c>
      <c r="C40" s="12" t="s">
        <v>44</v>
      </c>
      <c r="D40" s="10">
        <v>1054.8999999999999</v>
      </c>
      <c r="E40" s="10">
        <v>15</v>
      </c>
      <c r="F40" s="10">
        <v>47</v>
      </c>
      <c r="G40" s="10">
        <v>943.9</v>
      </c>
      <c r="H40" s="10">
        <v>91</v>
      </c>
      <c r="I40" s="10">
        <v>1658.2049999999986</v>
      </c>
      <c r="J40" s="10">
        <v>0</v>
      </c>
      <c r="K40" s="10">
        <v>0</v>
      </c>
      <c r="L40" s="10">
        <v>0</v>
      </c>
      <c r="M40" s="9"/>
      <c r="N40" s="9"/>
      <c r="O40" s="9"/>
      <c r="P40" s="9"/>
      <c r="Q40" s="9"/>
    </row>
    <row r="41" spans="1:17" s="7" customFormat="1" ht="35.1" customHeight="1" x14ac:dyDescent="0.2">
      <c r="A41" s="12" t="s">
        <v>20</v>
      </c>
      <c r="B41" s="12" t="s">
        <v>0</v>
      </c>
      <c r="C41" s="12" t="s">
        <v>45</v>
      </c>
      <c r="D41" s="10">
        <v>1719.6999999999998</v>
      </c>
      <c r="E41" s="10">
        <v>15</v>
      </c>
      <c r="F41" s="10">
        <v>95</v>
      </c>
      <c r="G41" s="10">
        <v>1181.1999999999998</v>
      </c>
      <c r="H41" s="10">
        <v>181</v>
      </c>
      <c r="I41" s="10">
        <v>3151.9999999999991</v>
      </c>
      <c r="J41" s="10">
        <v>0</v>
      </c>
      <c r="K41" s="10">
        <v>0</v>
      </c>
      <c r="L41" s="10">
        <v>0</v>
      </c>
      <c r="M41" s="9"/>
      <c r="N41" s="9"/>
      <c r="O41" s="9"/>
      <c r="P41" s="9"/>
      <c r="Q41" s="9"/>
    </row>
    <row r="42" spans="1:17" s="7" customFormat="1" ht="35.1" customHeight="1" x14ac:dyDescent="0.2">
      <c r="A42" s="12" t="s">
        <v>20</v>
      </c>
      <c r="B42" s="12" t="s">
        <v>0</v>
      </c>
      <c r="C42" s="12" t="s">
        <v>1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9"/>
      <c r="N42" s="9"/>
      <c r="O42" s="9"/>
      <c r="P42" s="9"/>
      <c r="Q42" s="9"/>
    </row>
    <row r="43" spans="1:17" s="7" customFormat="1" ht="35.1" customHeight="1" x14ac:dyDescent="0.2">
      <c r="A43" s="12" t="s">
        <v>20</v>
      </c>
      <c r="B43" s="12" t="s">
        <v>0</v>
      </c>
      <c r="C43" s="12" t="s">
        <v>46</v>
      </c>
      <c r="D43" s="10">
        <v>906.90000000000009</v>
      </c>
      <c r="E43" s="10">
        <v>526.29999999999995</v>
      </c>
      <c r="F43" s="10">
        <v>21</v>
      </c>
      <c r="G43" s="10">
        <v>187.3</v>
      </c>
      <c r="H43" s="10">
        <v>40</v>
      </c>
      <c r="I43" s="10">
        <v>3020.6000000000004</v>
      </c>
      <c r="J43" s="10">
        <v>0</v>
      </c>
      <c r="K43" s="10">
        <v>0</v>
      </c>
      <c r="L43" s="10">
        <v>0</v>
      </c>
      <c r="M43" s="9"/>
      <c r="N43" s="9"/>
      <c r="O43" s="9"/>
      <c r="P43" s="9"/>
      <c r="Q43" s="9"/>
    </row>
    <row r="44" spans="1:17" s="7" customFormat="1" ht="35.1" customHeight="1" x14ac:dyDescent="0.2">
      <c r="A44" s="12" t="s">
        <v>20</v>
      </c>
      <c r="B44" s="12" t="s">
        <v>0</v>
      </c>
      <c r="C44" s="12" t="s">
        <v>47</v>
      </c>
      <c r="D44" s="10">
        <v>30</v>
      </c>
      <c r="E44" s="10">
        <v>0</v>
      </c>
      <c r="F44" s="10">
        <v>3</v>
      </c>
      <c r="G44" s="10">
        <v>45</v>
      </c>
      <c r="H44" s="10">
        <v>4</v>
      </c>
      <c r="I44" s="10">
        <v>33.240000000000009</v>
      </c>
      <c r="J44" s="10">
        <v>0</v>
      </c>
      <c r="K44" s="10">
        <v>0</v>
      </c>
      <c r="L44" s="10">
        <v>0</v>
      </c>
      <c r="M44" s="9"/>
      <c r="N44" s="9"/>
      <c r="O44" s="9"/>
      <c r="P44" s="9"/>
      <c r="Q44" s="9"/>
    </row>
    <row r="45" spans="1:17" s="7" customFormat="1" ht="35.1" customHeight="1" x14ac:dyDescent="0.2">
      <c r="A45" s="12" t="s">
        <v>20</v>
      </c>
      <c r="B45" s="12" t="s">
        <v>0</v>
      </c>
      <c r="C45" s="12" t="s">
        <v>48</v>
      </c>
      <c r="D45" s="10">
        <v>541.6</v>
      </c>
      <c r="E45" s="10">
        <v>3</v>
      </c>
      <c r="F45" s="10">
        <v>14</v>
      </c>
      <c r="G45" s="10">
        <v>168.60000000000002</v>
      </c>
      <c r="H45" s="10">
        <v>18</v>
      </c>
      <c r="I45" s="10">
        <v>1507.6</v>
      </c>
      <c r="J45" s="10">
        <v>0</v>
      </c>
      <c r="K45" s="10">
        <v>0</v>
      </c>
      <c r="L45" s="10">
        <v>0</v>
      </c>
      <c r="M45" s="9"/>
      <c r="N45" s="9"/>
      <c r="O45" s="9"/>
      <c r="P45" s="9"/>
      <c r="Q45" s="9"/>
    </row>
    <row r="46" spans="1:17" s="7" customFormat="1" ht="35.1" customHeight="1" x14ac:dyDescent="0.2">
      <c r="A46" s="12" t="s">
        <v>20</v>
      </c>
      <c r="B46" s="12" t="s">
        <v>0</v>
      </c>
      <c r="C46" s="12" t="s">
        <v>49</v>
      </c>
      <c r="D46" s="10">
        <v>301.00000000000017</v>
      </c>
      <c r="E46" s="10">
        <v>3</v>
      </c>
      <c r="F46" s="10">
        <v>18</v>
      </c>
      <c r="G46" s="10">
        <v>73.199999999999974</v>
      </c>
      <c r="H46" s="10">
        <v>67</v>
      </c>
      <c r="I46" s="10">
        <v>473.90000000000015</v>
      </c>
      <c r="J46" s="10">
        <v>0</v>
      </c>
      <c r="K46" s="10">
        <v>0</v>
      </c>
      <c r="L46" s="10">
        <v>0</v>
      </c>
      <c r="M46" s="9"/>
      <c r="N46" s="9"/>
      <c r="O46" s="9"/>
      <c r="P46" s="9"/>
      <c r="Q46" s="9"/>
    </row>
    <row r="47" spans="1:17" s="7" customFormat="1" ht="35.1" customHeight="1" x14ac:dyDescent="0.2">
      <c r="A47" s="12" t="s">
        <v>20</v>
      </c>
      <c r="B47" s="12" t="s">
        <v>0</v>
      </c>
      <c r="C47" s="12" t="s">
        <v>50</v>
      </c>
      <c r="D47" s="10">
        <v>725</v>
      </c>
      <c r="E47" s="10">
        <v>247.8</v>
      </c>
      <c r="F47" s="10">
        <v>9</v>
      </c>
      <c r="G47" s="10">
        <v>82</v>
      </c>
      <c r="H47" s="10">
        <v>26</v>
      </c>
      <c r="I47" s="10">
        <v>843.25</v>
      </c>
      <c r="J47" s="10">
        <v>0</v>
      </c>
      <c r="K47" s="10">
        <v>0</v>
      </c>
      <c r="L47" s="10">
        <v>0</v>
      </c>
      <c r="M47" s="9"/>
      <c r="N47" s="9"/>
      <c r="O47" s="9"/>
      <c r="P47" s="9"/>
      <c r="Q47" s="9"/>
    </row>
    <row r="48" spans="1:17" s="7" customFormat="1" ht="35.1" customHeight="1" x14ac:dyDescent="0.2">
      <c r="A48" s="12" t="s">
        <v>20</v>
      </c>
      <c r="B48" s="12" t="s">
        <v>0</v>
      </c>
      <c r="C48" s="12" t="s">
        <v>51</v>
      </c>
      <c r="D48" s="10">
        <v>19.100000000000001</v>
      </c>
      <c r="E48" s="10">
        <v>0</v>
      </c>
      <c r="F48" s="10">
        <v>3</v>
      </c>
      <c r="G48" s="10">
        <v>6.8999999999999995</v>
      </c>
      <c r="H48" s="10">
        <v>17</v>
      </c>
      <c r="I48" s="10">
        <v>417.5</v>
      </c>
      <c r="J48" s="10">
        <v>0</v>
      </c>
      <c r="K48" s="10">
        <v>0</v>
      </c>
      <c r="L48" s="10">
        <v>0</v>
      </c>
      <c r="M48" s="9"/>
      <c r="N48" s="9"/>
      <c r="O48" s="9"/>
      <c r="P48" s="9"/>
      <c r="Q48" s="9"/>
    </row>
    <row r="49" spans="1:17" s="7" customFormat="1" ht="35.1" customHeight="1" x14ac:dyDescent="0.2">
      <c r="A49" s="12" t="s">
        <v>20</v>
      </c>
      <c r="B49" s="12" t="s">
        <v>0</v>
      </c>
      <c r="C49" s="12" t="s">
        <v>52</v>
      </c>
      <c r="D49" s="10">
        <v>18.400000000000002</v>
      </c>
      <c r="E49" s="10">
        <v>0</v>
      </c>
      <c r="F49" s="10">
        <v>8</v>
      </c>
      <c r="G49" s="10">
        <v>32.5</v>
      </c>
      <c r="H49" s="10">
        <v>13</v>
      </c>
      <c r="I49" s="10">
        <v>176.9</v>
      </c>
      <c r="J49" s="10">
        <v>0</v>
      </c>
      <c r="K49" s="10">
        <v>0</v>
      </c>
      <c r="L49" s="10">
        <v>0</v>
      </c>
      <c r="M49" s="9"/>
      <c r="N49" s="9"/>
      <c r="O49" s="9"/>
      <c r="P49" s="9"/>
      <c r="Q49" s="9"/>
    </row>
    <row r="50" spans="1:17" s="7" customFormat="1" ht="35.1" customHeight="1" x14ac:dyDescent="0.2">
      <c r="A50" s="12" t="s">
        <v>20</v>
      </c>
      <c r="B50" s="12" t="s">
        <v>0</v>
      </c>
      <c r="C50" s="12" t="s">
        <v>53</v>
      </c>
      <c r="D50" s="10">
        <v>1080.3999999999996</v>
      </c>
      <c r="E50" s="10">
        <v>0</v>
      </c>
      <c r="F50" s="10">
        <v>32</v>
      </c>
      <c r="G50" s="10">
        <v>531.38</v>
      </c>
      <c r="H50" s="10">
        <v>46</v>
      </c>
      <c r="I50" s="10">
        <v>1162.3999999999996</v>
      </c>
      <c r="J50" s="10">
        <v>0</v>
      </c>
      <c r="K50" s="10">
        <v>0</v>
      </c>
      <c r="L50" s="10">
        <v>0</v>
      </c>
      <c r="M50" s="9"/>
      <c r="N50" s="9"/>
      <c r="O50" s="9"/>
      <c r="P50" s="9"/>
      <c r="Q50" s="9"/>
    </row>
    <row r="51" spans="1:17" s="7" customFormat="1" ht="35.1" customHeight="1" x14ac:dyDescent="0.2">
      <c r="A51" s="12" t="s">
        <v>20</v>
      </c>
      <c r="B51" s="12" t="s">
        <v>0</v>
      </c>
      <c r="C51" s="12" t="s">
        <v>54</v>
      </c>
      <c r="D51" s="10">
        <v>178.5</v>
      </c>
      <c r="E51" s="10">
        <v>0</v>
      </c>
      <c r="F51" s="10">
        <v>10</v>
      </c>
      <c r="G51" s="10">
        <v>89.9</v>
      </c>
      <c r="H51" s="10">
        <v>11</v>
      </c>
      <c r="I51" s="10">
        <v>780.4</v>
      </c>
      <c r="J51" s="10">
        <v>0</v>
      </c>
      <c r="K51" s="10">
        <v>0</v>
      </c>
      <c r="L51" s="10">
        <v>0</v>
      </c>
      <c r="M51" s="9"/>
      <c r="N51" s="9"/>
      <c r="O51" s="9"/>
      <c r="P51" s="9"/>
      <c r="Q51" s="9"/>
    </row>
    <row r="52" spans="1:17" s="7" customFormat="1" ht="35.1" customHeight="1" x14ac:dyDescent="0.2">
      <c r="A52" s="12" t="s">
        <v>20</v>
      </c>
      <c r="B52" s="12" t="s">
        <v>0</v>
      </c>
      <c r="C52" s="12" t="s">
        <v>55</v>
      </c>
      <c r="D52" s="10">
        <v>853.59999999999991</v>
      </c>
      <c r="E52" s="10">
        <v>0</v>
      </c>
      <c r="F52" s="10">
        <v>23</v>
      </c>
      <c r="G52" s="10">
        <v>214.85000000000002</v>
      </c>
      <c r="H52" s="10">
        <v>20</v>
      </c>
      <c r="I52" s="10">
        <v>893.99999999999989</v>
      </c>
      <c r="J52" s="10">
        <v>0</v>
      </c>
      <c r="K52" s="10">
        <v>0</v>
      </c>
      <c r="L52" s="10">
        <v>0</v>
      </c>
      <c r="M52" s="9"/>
      <c r="N52" s="9"/>
      <c r="O52" s="9"/>
      <c r="P52" s="9"/>
      <c r="Q52" s="9"/>
    </row>
    <row r="53" spans="1:17" s="7" customFormat="1" ht="35.1" customHeight="1" x14ac:dyDescent="0.2">
      <c r="A53" s="12" t="s">
        <v>20</v>
      </c>
      <c r="B53" s="12" t="s">
        <v>0</v>
      </c>
      <c r="C53" s="12" t="s">
        <v>56</v>
      </c>
      <c r="D53" s="10">
        <v>1861.7999999999997</v>
      </c>
      <c r="E53" s="10">
        <v>110</v>
      </c>
      <c r="F53" s="10">
        <v>142</v>
      </c>
      <c r="G53" s="10">
        <v>1803.3999999999992</v>
      </c>
      <c r="H53" s="10">
        <v>235</v>
      </c>
      <c r="I53" s="10">
        <v>3285.1999999999994</v>
      </c>
      <c r="J53" s="10">
        <v>0</v>
      </c>
      <c r="K53" s="10">
        <v>0</v>
      </c>
      <c r="L53" s="10">
        <v>0</v>
      </c>
      <c r="M53" s="9"/>
      <c r="N53" s="9"/>
      <c r="O53" s="9"/>
      <c r="P53" s="9"/>
      <c r="Q53" s="9"/>
    </row>
    <row r="54" spans="1:17" s="7" customFormat="1" ht="35.1" customHeight="1" x14ac:dyDescent="0.2">
      <c r="A54" s="12" t="s">
        <v>20</v>
      </c>
      <c r="B54" s="12" t="s">
        <v>0</v>
      </c>
      <c r="C54" s="12" t="s">
        <v>57</v>
      </c>
      <c r="D54" s="10">
        <v>640</v>
      </c>
      <c r="E54" s="10">
        <v>0</v>
      </c>
      <c r="F54" s="10">
        <v>6</v>
      </c>
      <c r="G54" s="10">
        <v>156.30000000000001</v>
      </c>
      <c r="H54" s="10">
        <v>11</v>
      </c>
      <c r="I54" s="10">
        <v>753</v>
      </c>
      <c r="J54" s="10">
        <v>0</v>
      </c>
      <c r="K54" s="10">
        <v>0</v>
      </c>
      <c r="L54" s="10">
        <v>0</v>
      </c>
      <c r="M54" s="9"/>
      <c r="N54" s="9"/>
      <c r="O54" s="9"/>
      <c r="P54" s="9"/>
      <c r="Q54" s="9"/>
    </row>
    <row r="55" spans="1:17" s="7" customFormat="1" ht="35.1" customHeight="1" x14ac:dyDescent="0.2">
      <c r="A55" s="12" t="s">
        <v>20</v>
      </c>
      <c r="B55" s="12" t="s">
        <v>0</v>
      </c>
      <c r="C55" s="12" t="s">
        <v>58</v>
      </c>
      <c r="D55" s="10">
        <v>46</v>
      </c>
      <c r="E55" s="10">
        <v>0</v>
      </c>
      <c r="F55" s="10">
        <v>1</v>
      </c>
      <c r="G55" s="10">
        <v>10</v>
      </c>
      <c r="H55" s="10">
        <v>10</v>
      </c>
      <c r="I55" s="10">
        <v>48</v>
      </c>
      <c r="J55" s="10">
        <v>0</v>
      </c>
      <c r="K55" s="10">
        <v>0</v>
      </c>
      <c r="L55" s="10">
        <v>0</v>
      </c>
      <c r="M55" s="9"/>
      <c r="N55" s="9"/>
      <c r="O55" s="9"/>
      <c r="P55" s="9"/>
      <c r="Q55" s="9"/>
    </row>
    <row r="56" spans="1:17" s="7" customFormat="1" ht="35.1" customHeight="1" x14ac:dyDescent="0.2">
      <c r="A56" s="12" t="s">
        <v>20</v>
      </c>
      <c r="B56" s="12" t="s">
        <v>0</v>
      </c>
      <c r="C56" s="12" t="s">
        <v>59</v>
      </c>
      <c r="D56" s="10">
        <v>842.59999999999991</v>
      </c>
      <c r="E56" s="10">
        <v>106.3</v>
      </c>
      <c r="F56" s="10">
        <v>32</v>
      </c>
      <c r="G56" s="10">
        <v>535</v>
      </c>
      <c r="H56" s="10">
        <v>69</v>
      </c>
      <c r="I56" s="10">
        <v>1758.099999999999</v>
      </c>
      <c r="J56" s="10">
        <v>0</v>
      </c>
      <c r="K56" s="10">
        <v>0</v>
      </c>
      <c r="L56" s="10">
        <v>0</v>
      </c>
      <c r="M56" s="9"/>
      <c r="N56" s="9"/>
      <c r="O56" s="9"/>
      <c r="P56" s="9"/>
      <c r="Q56" s="9"/>
    </row>
    <row r="57" spans="1:17" s="7" customFormat="1" ht="35.1" customHeight="1" x14ac:dyDescent="0.2">
      <c r="A57" s="12" t="s">
        <v>20</v>
      </c>
      <c r="B57" s="12" t="s">
        <v>0</v>
      </c>
      <c r="C57" s="12" t="s">
        <v>60</v>
      </c>
      <c r="D57" s="10">
        <v>73</v>
      </c>
      <c r="E57" s="10">
        <v>0</v>
      </c>
      <c r="F57" s="10">
        <v>3</v>
      </c>
      <c r="G57" s="10">
        <v>73</v>
      </c>
      <c r="H57" s="10">
        <v>7</v>
      </c>
      <c r="I57" s="10">
        <v>236.8</v>
      </c>
      <c r="J57" s="10">
        <v>0</v>
      </c>
      <c r="K57" s="10">
        <v>0</v>
      </c>
      <c r="L57" s="10">
        <v>0</v>
      </c>
      <c r="M57" s="9"/>
      <c r="N57" s="9"/>
      <c r="O57" s="9"/>
      <c r="P57" s="9"/>
      <c r="Q57" s="9"/>
    </row>
    <row r="58" spans="1:17" s="7" customFormat="1" ht="35.1" customHeight="1" x14ac:dyDescent="0.2">
      <c r="A58" s="12" t="s">
        <v>20</v>
      </c>
      <c r="B58" s="12" t="s">
        <v>0</v>
      </c>
      <c r="C58" s="12" t="s">
        <v>61</v>
      </c>
      <c r="D58" s="10">
        <v>33</v>
      </c>
      <c r="E58" s="10">
        <v>0</v>
      </c>
      <c r="F58" s="10">
        <v>0</v>
      </c>
      <c r="G58" s="10">
        <v>0</v>
      </c>
      <c r="H58" s="10">
        <v>9</v>
      </c>
      <c r="I58" s="10">
        <v>58.1</v>
      </c>
      <c r="J58" s="10">
        <v>0</v>
      </c>
      <c r="K58" s="10">
        <v>0</v>
      </c>
      <c r="L58" s="10">
        <v>0</v>
      </c>
      <c r="M58" s="9"/>
      <c r="N58" s="9"/>
      <c r="O58" s="9"/>
      <c r="P58" s="9"/>
      <c r="Q58" s="9"/>
    </row>
    <row r="59" spans="1:17" s="7" customFormat="1" ht="35.1" customHeight="1" x14ac:dyDescent="0.2">
      <c r="A59" s="12" t="s">
        <v>20</v>
      </c>
      <c r="B59" s="12" t="s">
        <v>0</v>
      </c>
      <c r="C59" s="12" t="s">
        <v>62</v>
      </c>
      <c r="D59" s="10">
        <v>191.5</v>
      </c>
      <c r="E59" s="10">
        <v>0</v>
      </c>
      <c r="F59" s="10">
        <v>3</v>
      </c>
      <c r="G59" s="10">
        <v>45</v>
      </c>
      <c r="H59" s="10">
        <v>40</v>
      </c>
      <c r="I59" s="10">
        <v>695.9</v>
      </c>
      <c r="J59" s="10">
        <v>0</v>
      </c>
      <c r="K59" s="10">
        <v>0</v>
      </c>
      <c r="L59" s="10">
        <v>0</v>
      </c>
      <c r="M59" s="9"/>
      <c r="N59" s="9"/>
      <c r="O59" s="9"/>
      <c r="P59" s="9"/>
      <c r="Q59" s="9"/>
    </row>
    <row r="60" spans="1:17" s="7" customFormat="1" ht="35.1" customHeight="1" x14ac:dyDescent="0.2">
      <c r="A60" s="12" t="s">
        <v>20</v>
      </c>
      <c r="B60" s="12" t="s">
        <v>0</v>
      </c>
      <c r="C60" s="12" t="s">
        <v>63</v>
      </c>
      <c r="D60" s="10">
        <v>68.099999999999994</v>
      </c>
      <c r="E60" s="10">
        <v>0</v>
      </c>
      <c r="F60" s="10">
        <v>5</v>
      </c>
      <c r="G60" s="10">
        <v>45.1</v>
      </c>
      <c r="H60" s="10">
        <v>15</v>
      </c>
      <c r="I60" s="10">
        <v>81.799999999999983</v>
      </c>
      <c r="J60" s="10">
        <v>0</v>
      </c>
      <c r="K60" s="10">
        <v>0</v>
      </c>
      <c r="L60" s="10">
        <v>0</v>
      </c>
      <c r="M60" s="9"/>
      <c r="N60" s="9"/>
      <c r="O60" s="9"/>
      <c r="P60" s="9"/>
      <c r="Q60" s="9"/>
    </row>
    <row r="61" spans="1:17" s="7" customFormat="1" ht="35.1" customHeight="1" x14ac:dyDescent="0.2">
      <c r="A61" s="12" t="s">
        <v>20</v>
      </c>
      <c r="B61" s="12" t="s">
        <v>0</v>
      </c>
      <c r="C61" s="12" t="s">
        <v>64</v>
      </c>
      <c r="D61" s="10">
        <v>798.49999999999898</v>
      </c>
      <c r="E61" s="10">
        <v>0</v>
      </c>
      <c r="F61" s="10">
        <v>20</v>
      </c>
      <c r="G61" s="10">
        <v>362.60000000000008</v>
      </c>
      <c r="H61" s="10">
        <v>54</v>
      </c>
      <c r="I61" s="10">
        <v>949.39999999999895</v>
      </c>
      <c r="J61" s="10">
        <v>0</v>
      </c>
      <c r="K61" s="10">
        <v>0</v>
      </c>
      <c r="L61" s="10">
        <v>0</v>
      </c>
      <c r="M61" s="9"/>
      <c r="N61" s="9"/>
      <c r="O61" s="9"/>
      <c r="P61" s="9"/>
      <c r="Q61" s="9"/>
    </row>
    <row r="62" spans="1:17" s="7" customFormat="1" ht="35.1" customHeight="1" x14ac:dyDescent="0.2">
      <c r="A62" s="12" t="s">
        <v>20</v>
      </c>
      <c r="B62" s="12" t="s">
        <v>0</v>
      </c>
      <c r="C62" s="12" t="s">
        <v>65</v>
      </c>
      <c r="D62" s="10">
        <v>822.60000000000014</v>
      </c>
      <c r="E62" s="10">
        <v>0</v>
      </c>
      <c r="F62" s="10">
        <v>42</v>
      </c>
      <c r="G62" s="10">
        <v>420.35000000000008</v>
      </c>
      <c r="H62" s="10">
        <v>66</v>
      </c>
      <c r="I62" s="10">
        <v>872.10000000000014</v>
      </c>
      <c r="J62" s="10">
        <v>0</v>
      </c>
      <c r="K62" s="10">
        <v>0</v>
      </c>
      <c r="L62" s="10">
        <v>0</v>
      </c>
      <c r="M62" s="9"/>
      <c r="N62" s="9"/>
      <c r="O62" s="9"/>
      <c r="P62" s="9"/>
      <c r="Q62" s="9"/>
    </row>
    <row r="63" spans="1:17" s="7" customFormat="1" ht="35.1" customHeight="1" x14ac:dyDescent="0.2">
      <c r="A63" s="12" t="s">
        <v>20</v>
      </c>
      <c r="B63" s="12" t="s">
        <v>0</v>
      </c>
      <c r="C63" s="12" t="s">
        <v>66</v>
      </c>
      <c r="D63" s="10">
        <v>96.6</v>
      </c>
      <c r="E63" s="10">
        <v>0</v>
      </c>
      <c r="F63" s="10">
        <v>13</v>
      </c>
      <c r="G63" s="10">
        <v>104.19999999999999</v>
      </c>
      <c r="H63" s="10">
        <v>13</v>
      </c>
      <c r="I63" s="10">
        <v>159</v>
      </c>
      <c r="J63" s="10">
        <v>0</v>
      </c>
      <c r="K63" s="10">
        <v>0</v>
      </c>
      <c r="L63" s="10">
        <v>0</v>
      </c>
      <c r="M63" s="9"/>
      <c r="N63" s="9"/>
      <c r="O63" s="9"/>
      <c r="P63" s="9"/>
      <c r="Q63" s="9"/>
    </row>
    <row r="64" spans="1:17" s="7" customFormat="1" ht="35.1" customHeight="1" x14ac:dyDescent="0.2">
      <c r="A64" s="12" t="s">
        <v>20</v>
      </c>
      <c r="B64" s="12" t="s">
        <v>0</v>
      </c>
      <c r="C64" s="12" t="s">
        <v>67</v>
      </c>
      <c r="D64" s="10">
        <v>12</v>
      </c>
      <c r="E64" s="10">
        <v>0</v>
      </c>
      <c r="F64" s="10">
        <v>1</v>
      </c>
      <c r="G64" s="10">
        <v>12</v>
      </c>
      <c r="H64" s="10">
        <v>3</v>
      </c>
      <c r="I64" s="10">
        <v>24.299999999999997</v>
      </c>
      <c r="J64" s="10">
        <v>0</v>
      </c>
      <c r="K64" s="10">
        <v>0</v>
      </c>
      <c r="L64" s="10">
        <v>0</v>
      </c>
      <c r="M64" s="9"/>
      <c r="N64" s="9"/>
      <c r="O64" s="9"/>
      <c r="P64" s="9"/>
      <c r="Q64" s="9"/>
    </row>
    <row r="65" spans="1:17" s="7" customFormat="1" ht="35.1" customHeight="1" x14ac:dyDescent="0.2">
      <c r="A65" s="12" t="s">
        <v>20</v>
      </c>
      <c r="B65" s="12" t="s">
        <v>0</v>
      </c>
      <c r="C65" s="12" t="s">
        <v>68</v>
      </c>
      <c r="D65" s="10">
        <v>54.4</v>
      </c>
      <c r="E65" s="10">
        <v>6.25</v>
      </c>
      <c r="F65" s="10">
        <v>7</v>
      </c>
      <c r="G65" s="10">
        <v>48</v>
      </c>
      <c r="H65" s="10">
        <v>4</v>
      </c>
      <c r="I65" s="10">
        <v>31</v>
      </c>
      <c r="J65" s="10">
        <v>0</v>
      </c>
      <c r="K65" s="10">
        <v>0</v>
      </c>
      <c r="L65" s="10">
        <v>0</v>
      </c>
      <c r="M65" s="9"/>
      <c r="N65" s="9"/>
      <c r="O65" s="9"/>
      <c r="P65" s="9"/>
      <c r="Q65" s="9"/>
    </row>
    <row r="66" spans="1:17" s="7" customFormat="1" ht="35.1" customHeight="1" x14ac:dyDescent="0.2">
      <c r="A66" s="12" t="s">
        <v>20</v>
      </c>
      <c r="B66" s="12" t="s">
        <v>0</v>
      </c>
      <c r="C66" s="12" t="s">
        <v>69</v>
      </c>
      <c r="D66" s="10">
        <v>390</v>
      </c>
      <c r="E66" s="10">
        <v>0</v>
      </c>
      <c r="F66" s="10">
        <v>4</v>
      </c>
      <c r="G66" s="10">
        <v>395</v>
      </c>
      <c r="H66" s="10">
        <v>1</v>
      </c>
      <c r="I66" s="10">
        <v>5.5</v>
      </c>
      <c r="J66" s="10">
        <v>0</v>
      </c>
      <c r="K66" s="10">
        <v>0</v>
      </c>
      <c r="L66" s="10">
        <v>0</v>
      </c>
      <c r="M66" s="9"/>
      <c r="N66" s="9"/>
      <c r="O66" s="9"/>
      <c r="P66" s="9"/>
      <c r="Q66" s="9"/>
    </row>
    <row r="67" spans="1:17" s="7" customFormat="1" ht="35.1" customHeight="1" x14ac:dyDescent="0.2">
      <c r="A67" s="12" t="s">
        <v>20</v>
      </c>
      <c r="B67" s="12" t="s">
        <v>0</v>
      </c>
      <c r="C67" s="12" t="s">
        <v>70</v>
      </c>
      <c r="D67" s="10">
        <v>36</v>
      </c>
      <c r="E67" s="10">
        <v>0</v>
      </c>
      <c r="F67" s="10">
        <v>3</v>
      </c>
      <c r="G67" s="10">
        <v>20</v>
      </c>
      <c r="H67" s="10">
        <v>8</v>
      </c>
      <c r="I67" s="10">
        <v>61.5</v>
      </c>
      <c r="J67" s="10">
        <v>0</v>
      </c>
      <c r="K67" s="10">
        <v>0</v>
      </c>
      <c r="L67" s="10">
        <v>0</v>
      </c>
      <c r="M67" s="9"/>
      <c r="N67" s="9"/>
      <c r="O67" s="9"/>
      <c r="P67" s="9"/>
      <c r="Q67" s="9"/>
    </row>
    <row r="68" spans="1:17" s="7" customFormat="1" ht="35.1" customHeight="1" x14ac:dyDescent="0.2">
      <c r="A68" s="12" t="s">
        <v>20</v>
      </c>
      <c r="B68" s="12" t="s">
        <v>0</v>
      </c>
      <c r="C68" s="12" t="s">
        <v>3</v>
      </c>
      <c r="D68" s="10">
        <v>127.1</v>
      </c>
      <c r="E68" s="10">
        <v>0</v>
      </c>
      <c r="F68" s="10">
        <v>16</v>
      </c>
      <c r="G68" s="10">
        <v>147.80000000000001</v>
      </c>
      <c r="H68" s="10">
        <v>11</v>
      </c>
      <c r="I68" s="10">
        <v>134.80000000000001</v>
      </c>
      <c r="J68" s="10">
        <v>0</v>
      </c>
      <c r="K68" s="10">
        <v>0</v>
      </c>
      <c r="L68" s="10">
        <v>0</v>
      </c>
      <c r="M68" s="9"/>
      <c r="N68" s="9"/>
      <c r="O68" s="9"/>
      <c r="P68" s="9"/>
      <c r="Q68" s="9"/>
    </row>
    <row r="69" spans="1:17" s="7" customFormat="1" ht="35.1" customHeight="1" x14ac:dyDescent="0.2">
      <c r="A69" s="12" t="s">
        <v>20</v>
      </c>
      <c r="B69" s="12" t="s">
        <v>0</v>
      </c>
      <c r="C69" s="12" t="s">
        <v>71</v>
      </c>
      <c r="D69" s="10">
        <v>0</v>
      </c>
      <c r="E69" s="10">
        <v>0</v>
      </c>
      <c r="F69" s="10">
        <v>0</v>
      </c>
      <c r="G69" s="10">
        <v>0</v>
      </c>
      <c r="H69" s="10">
        <v>1</v>
      </c>
      <c r="I69" s="10">
        <v>15</v>
      </c>
      <c r="J69" s="10">
        <v>0</v>
      </c>
      <c r="K69" s="10">
        <v>0</v>
      </c>
      <c r="L69" s="10">
        <v>0</v>
      </c>
      <c r="M69" s="9"/>
      <c r="N69" s="9"/>
      <c r="O69" s="9"/>
      <c r="P69" s="9"/>
      <c r="Q69" s="9"/>
    </row>
    <row r="70" spans="1:17" s="7" customFormat="1" ht="35.1" customHeight="1" x14ac:dyDescent="0.2">
      <c r="A70" s="12" t="s">
        <v>20</v>
      </c>
      <c r="B70" s="12" t="s">
        <v>0</v>
      </c>
      <c r="C70" s="12" t="s">
        <v>72</v>
      </c>
      <c r="D70" s="10">
        <v>15</v>
      </c>
      <c r="E70" s="10">
        <v>0</v>
      </c>
      <c r="F70" s="10">
        <v>4</v>
      </c>
      <c r="G70" s="10">
        <v>60</v>
      </c>
      <c r="H70" s="10">
        <v>4</v>
      </c>
      <c r="I70" s="10">
        <v>32</v>
      </c>
      <c r="J70" s="10">
        <v>0</v>
      </c>
      <c r="K70" s="10">
        <v>0</v>
      </c>
      <c r="L70" s="10">
        <v>0</v>
      </c>
      <c r="M70" s="9"/>
      <c r="N70" s="9"/>
      <c r="O70" s="9"/>
      <c r="P70" s="9"/>
      <c r="Q70" s="9"/>
    </row>
    <row r="71" spans="1:17" s="7" customFormat="1" ht="35.1" customHeight="1" x14ac:dyDescent="0.2">
      <c r="A71" s="12" t="s">
        <v>20</v>
      </c>
      <c r="B71" s="12" t="s">
        <v>0</v>
      </c>
      <c r="C71" s="12" t="s">
        <v>73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9"/>
      <c r="N71" s="9"/>
      <c r="O71" s="9"/>
      <c r="P71" s="9"/>
      <c r="Q71" s="9"/>
    </row>
    <row r="72" spans="1:17" s="7" customFormat="1" ht="35.1" customHeight="1" x14ac:dyDescent="0.2">
      <c r="A72" s="12" t="s">
        <v>20</v>
      </c>
      <c r="B72" s="12" t="s">
        <v>0</v>
      </c>
      <c r="C72" s="12" t="s">
        <v>74</v>
      </c>
      <c r="D72" s="10">
        <v>15</v>
      </c>
      <c r="E72" s="10">
        <v>0</v>
      </c>
      <c r="F72" s="10">
        <v>3</v>
      </c>
      <c r="G72" s="10">
        <v>34</v>
      </c>
      <c r="H72" s="10">
        <v>1</v>
      </c>
      <c r="I72" s="10">
        <v>1.2999999999999972</v>
      </c>
      <c r="J72" s="10">
        <v>0</v>
      </c>
      <c r="K72" s="10">
        <v>0</v>
      </c>
      <c r="L72" s="10">
        <v>0</v>
      </c>
      <c r="M72" s="9"/>
      <c r="N72" s="9"/>
      <c r="O72" s="9"/>
      <c r="P72" s="9"/>
      <c r="Q72" s="9"/>
    </row>
    <row r="73" spans="1:17" s="7" customFormat="1" ht="35.1" customHeight="1" x14ac:dyDescent="0.2">
      <c r="A73" s="12" t="s">
        <v>20</v>
      </c>
      <c r="B73" s="12" t="s">
        <v>0</v>
      </c>
      <c r="C73" s="12" t="s">
        <v>6</v>
      </c>
      <c r="D73" s="10">
        <v>1243.8</v>
      </c>
      <c r="E73" s="10">
        <v>916.75000000000011</v>
      </c>
      <c r="F73" s="10">
        <v>3</v>
      </c>
      <c r="G73" s="10">
        <v>578.95000000000005</v>
      </c>
      <c r="H73" s="10">
        <v>6</v>
      </c>
      <c r="I73" s="10">
        <v>1833.4000000000003</v>
      </c>
      <c r="J73" s="10">
        <v>0</v>
      </c>
      <c r="K73" s="10">
        <v>0</v>
      </c>
      <c r="L73" s="10">
        <v>0</v>
      </c>
      <c r="M73" s="9"/>
      <c r="N73" s="9"/>
      <c r="O73" s="9"/>
      <c r="P73" s="9"/>
      <c r="Q73" s="9"/>
    </row>
    <row r="74" spans="1:17" s="7" customFormat="1" ht="35.1" customHeight="1" x14ac:dyDescent="0.2">
      <c r="A74" s="12" t="s">
        <v>20</v>
      </c>
      <c r="B74" s="12" t="s">
        <v>0</v>
      </c>
      <c r="C74" s="12" t="s">
        <v>75</v>
      </c>
      <c r="D74" s="10">
        <v>453</v>
      </c>
      <c r="E74" s="10">
        <v>150</v>
      </c>
      <c r="F74" s="10">
        <v>4</v>
      </c>
      <c r="G74" s="10">
        <v>50.8</v>
      </c>
      <c r="H74" s="10">
        <v>12</v>
      </c>
      <c r="I74" s="10">
        <v>516</v>
      </c>
      <c r="J74" s="10">
        <v>0</v>
      </c>
      <c r="K74" s="10">
        <v>0</v>
      </c>
      <c r="L74" s="10">
        <v>0</v>
      </c>
      <c r="M74" s="9"/>
      <c r="N74" s="9"/>
      <c r="O74" s="9"/>
      <c r="P74" s="9"/>
      <c r="Q74" s="9"/>
    </row>
    <row r="75" spans="1:17" s="7" customFormat="1" ht="35.1" customHeight="1" x14ac:dyDescent="0.2">
      <c r="A75" s="12" t="s">
        <v>20</v>
      </c>
      <c r="B75" s="12" t="s">
        <v>0</v>
      </c>
      <c r="C75" s="12" t="s">
        <v>76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9"/>
      <c r="N75" s="9"/>
      <c r="O75" s="9"/>
      <c r="P75" s="9"/>
      <c r="Q75" s="9"/>
    </row>
    <row r="76" spans="1:17" s="7" customFormat="1" ht="35.1" customHeight="1" x14ac:dyDescent="0.2">
      <c r="A76" s="12" t="s">
        <v>20</v>
      </c>
      <c r="B76" s="12" t="s">
        <v>0</v>
      </c>
      <c r="C76" s="12" t="s">
        <v>77</v>
      </c>
      <c r="D76" s="10">
        <v>15</v>
      </c>
      <c r="E76" s="10">
        <v>14</v>
      </c>
      <c r="F76" s="10">
        <v>1</v>
      </c>
      <c r="G76" s="10">
        <v>15</v>
      </c>
      <c r="H76" s="10">
        <v>3</v>
      </c>
      <c r="I76" s="10">
        <v>45</v>
      </c>
      <c r="J76" s="10">
        <v>0</v>
      </c>
      <c r="K76" s="10">
        <v>0</v>
      </c>
      <c r="L76" s="10">
        <v>0</v>
      </c>
      <c r="M76" s="9"/>
      <c r="N76" s="9"/>
      <c r="O76" s="9"/>
      <c r="P76" s="9"/>
      <c r="Q76" s="9"/>
    </row>
    <row r="77" spans="1:17" s="7" customFormat="1" ht="35.1" customHeight="1" x14ac:dyDescent="0.2">
      <c r="A77" s="12" t="s">
        <v>20</v>
      </c>
      <c r="B77" s="12" t="s">
        <v>0</v>
      </c>
      <c r="C77" s="12" t="s">
        <v>78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9"/>
      <c r="N77" s="9"/>
      <c r="O77" s="9"/>
      <c r="P77" s="9"/>
      <c r="Q77" s="9"/>
    </row>
    <row r="78" spans="1:17" s="7" customFormat="1" ht="35.1" customHeight="1" x14ac:dyDescent="0.2">
      <c r="A78" s="12" t="s">
        <v>20</v>
      </c>
      <c r="B78" s="12" t="s">
        <v>0</v>
      </c>
      <c r="C78" s="12" t="s">
        <v>79</v>
      </c>
      <c r="D78" s="10">
        <v>0</v>
      </c>
      <c r="E78" s="10">
        <v>0</v>
      </c>
      <c r="F78" s="10">
        <v>0</v>
      </c>
      <c r="G78" s="10">
        <v>0</v>
      </c>
      <c r="H78" s="10">
        <v>1</v>
      </c>
      <c r="I78" s="10">
        <v>2.8</v>
      </c>
      <c r="J78" s="10">
        <v>0</v>
      </c>
      <c r="K78" s="10">
        <v>0</v>
      </c>
      <c r="L78" s="10">
        <v>0</v>
      </c>
      <c r="M78" s="9"/>
      <c r="N78" s="9"/>
      <c r="O78" s="9"/>
      <c r="P78" s="9"/>
      <c r="Q78" s="9"/>
    </row>
    <row r="79" spans="1:17" s="7" customFormat="1" ht="35.1" customHeight="1" x14ac:dyDescent="0.2">
      <c r="A79" s="12" t="s">
        <v>20</v>
      </c>
      <c r="B79" s="12" t="s">
        <v>0</v>
      </c>
      <c r="C79" s="12" t="s">
        <v>80</v>
      </c>
      <c r="D79" s="10">
        <v>0</v>
      </c>
      <c r="E79" s="10">
        <v>8</v>
      </c>
      <c r="F79" s="10">
        <v>1</v>
      </c>
      <c r="G79" s="10">
        <v>6.3</v>
      </c>
      <c r="H79" s="10">
        <v>7</v>
      </c>
      <c r="I79" s="10">
        <v>1344</v>
      </c>
      <c r="J79" s="10">
        <v>0</v>
      </c>
      <c r="K79" s="10">
        <v>0</v>
      </c>
      <c r="L79" s="10">
        <v>0</v>
      </c>
      <c r="M79" s="9"/>
      <c r="N79" s="9"/>
      <c r="O79" s="9"/>
      <c r="P79" s="9"/>
      <c r="Q79" s="9"/>
    </row>
    <row r="80" spans="1:17" s="7" customFormat="1" ht="35.1" customHeight="1" x14ac:dyDescent="0.2">
      <c r="A80" s="12" t="s">
        <v>20</v>
      </c>
      <c r="B80" s="12" t="s">
        <v>0</v>
      </c>
      <c r="C80" s="12" t="s">
        <v>81</v>
      </c>
      <c r="D80" s="10">
        <v>91.899999999999991</v>
      </c>
      <c r="E80" s="10">
        <v>0</v>
      </c>
      <c r="F80" s="10">
        <v>4</v>
      </c>
      <c r="G80" s="10">
        <v>51.3</v>
      </c>
      <c r="H80" s="10">
        <v>14</v>
      </c>
      <c r="I80" s="10">
        <v>113.51</v>
      </c>
      <c r="J80" s="10">
        <v>0</v>
      </c>
      <c r="K80" s="10">
        <v>0</v>
      </c>
      <c r="L80" s="10">
        <v>0</v>
      </c>
      <c r="M80" s="9"/>
      <c r="N80" s="9"/>
      <c r="O80" s="9"/>
      <c r="P80" s="9"/>
      <c r="Q80" s="9"/>
    </row>
    <row r="81" spans="1:17" s="7" customFormat="1" ht="35.1" customHeight="1" x14ac:dyDescent="0.2">
      <c r="A81" s="12" t="s">
        <v>20</v>
      </c>
      <c r="B81" s="12" t="s">
        <v>0</v>
      </c>
      <c r="C81" s="12" t="s">
        <v>82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9"/>
      <c r="N81" s="9"/>
      <c r="O81" s="9"/>
      <c r="P81" s="9"/>
      <c r="Q81" s="9"/>
    </row>
    <row r="82" spans="1:17" s="7" customFormat="1" ht="35.1" customHeight="1" x14ac:dyDescent="0.2">
      <c r="A82" s="12" t="s">
        <v>20</v>
      </c>
      <c r="B82" s="12" t="s">
        <v>0</v>
      </c>
      <c r="C82" s="12" t="s">
        <v>83</v>
      </c>
      <c r="D82" s="10">
        <v>18.899999999999999</v>
      </c>
      <c r="E82" s="10">
        <v>6</v>
      </c>
      <c r="F82" s="10">
        <v>2</v>
      </c>
      <c r="G82" s="10">
        <v>27</v>
      </c>
      <c r="H82" s="10">
        <v>9</v>
      </c>
      <c r="I82" s="10">
        <v>62.900000000000006</v>
      </c>
      <c r="J82" s="10">
        <v>0</v>
      </c>
      <c r="K82" s="10">
        <v>0</v>
      </c>
      <c r="L82" s="10">
        <v>0</v>
      </c>
      <c r="M82" s="9"/>
      <c r="N82" s="9"/>
      <c r="O82" s="9"/>
      <c r="P82" s="9"/>
      <c r="Q82" s="9"/>
    </row>
    <row r="83" spans="1:17" s="7" customFormat="1" ht="35.1" customHeight="1" x14ac:dyDescent="0.2">
      <c r="A83" s="12" t="s">
        <v>20</v>
      </c>
      <c r="B83" s="12" t="s">
        <v>0</v>
      </c>
      <c r="C83" s="12" t="s">
        <v>84</v>
      </c>
      <c r="D83" s="10">
        <v>10</v>
      </c>
      <c r="E83" s="10">
        <v>0</v>
      </c>
      <c r="F83" s="10">
        <v>2</v>
      </c>
      <c r="G83" s="10">
        <v>22</v>
      </c>
      <c r="H83" s="10">
        <v>6</v>
      </c>
      <c r="I83" s="10">
        <v>46.3</v>
      </c>
      <c r="J83" s="10">
        <v>0</v>
      </c>
      <c r="K83" s="10">
        <v>0</v>
      </c>
      <c r="L83" s="10">
        <v>0</v>
      </c>
      <c r="M83" s="9"/>
      <c r="N83" s="9"/>
      <c r="O83" s="9"/>
      <c r="P83" s="9"/>
      <c r="Q83" s="9"/>
    </row>
    <row r="84" spans="1:17" s="7" customFormat="1" ht="35.1" customHeight="1" x14ac:dyDescent="0.2">
      <c r="A84" s="12" t="s">
        <v>20</v>
      </c>
      <c r="B84" s="12" t="s">
        <v>0</v>
      </c>
      <c r="C84" s="12" t="s">
        <v>85</v>
      </c>
      <c r="D84" s="10">
        <v>6.3</v>
      </c>
      <c r="E84" s="10">
        <v>0</v>
      </c>
      <c r="F84" s="10">
        <v>0</v>
      </c>
      <c r="G84" s="10">
        <v>0</v>
      </c>
      <c r="H84" s="10">
        <v>2</v>
      </c>
      <c r="I84" s="10">
        <v>9.3000000000000007</v>
      </c>
      <c r="J84" s="10">
        <v>0</v>
      </c>
      <c r="K84" s="10">
        <v>0</v>
      </c>
      <c r="L84" s="10">
        <v>0</v>
      </c>
      <c r="M84" s="9"/>
      <c r="N84" s="9"/>
      <c r="O84" s="9"/>
      <c r="P84" s="9"/>
      <c r="Q84" s="9"/>
    </row>
    <row r="85" spans="1:17" s="7" customFormat="1" ht="35.1" customHeight="1" x14ac:dyDescent="0.2">
      <c r="A85" s="12" t="s">
        <v>20</v>
      </c>
      <c r="B85" s="12" t="s">
        <v>0</v>
      </c>
      <c r="C85" s="12" t="s">
        <v>86</v>
      </c>
      <c r="D85" s="10">
        <v>29</v>
      </c>
      <c r="E85" s="10">
        <v>0</v>
      </c>
      <c r="F85" s="10">
        <v>4</v>
      </c>
      <c r="G85" s="10">
        <v>41</v>
      </c>
      <c r="H85" s="10">
        <v>1</v>
      </c>
      <c r="I85" s="10">
        <v>300</v>
      </c>
      <c r="J85" s="10">
        <v>0</v>
      </c>
      <c r="K85" s="10">
        <v>0</v>
      </c>
      <c r="L85" s="10">
        <v>0</v>
      </c>
      <c r="M85" s="9"/>
      <c r="N85" s="9"/>
      <c r="O85" s="9"/>
      <c r="P85" s="9"/>
      <c r="Q85" s="9"/>
    </row>
    <row r="86" spans="1:17" s="7" customFormat="1" ht="35.1" customHeight="1" x14ac:dyDescent="0.2">
      <c r="A86" s="12" t="s">
        <v>20</v>
      </c>
      <c r="B86" s="12" t="s">
        <v>0</v>
      </c>
      <c r="C86" s="12" t="s">
        <v>87</v>
      </c>
      <c r="D86" s="10">
        <v>73</v>
      </c>
      <c r="E86" s="10">
        <v>0</v>
      </c>
      <c r="F86" s="10">
        <v>7</v>
      </c>
      <c r="G86" s="10">
        <v>80.3</v>
      </c>
      <c r="H86" s="10">
        <v>14</v>
      </c>
      <c r="I86" s="10">
        <v>153.30000000000001</v>
      </c>
      <c r="J86" s="10">
        <v>0</v>
      </c>
      <c r="K86" s="10">
        <v>0</v>
      </c>
      <c r="L86" s="10">
        <v>0</v>
      </c>
      <c r="M86" s="9"/>
      <c r="N86" s="9"/>
      <c r="O86" s="9"/>
      <c r="P86" s="9"/>
      <c r="Q86" s="9"/>
    </row>
    <row r="87" spans="1:17" s="7" customFormat="1" ht="35.1" customHeight="1" x14ac:dyDescent="0.2">
      <c r="A87" s="12" t="s">
        <v>20</v>
      </c>
      <c r="B87" s="12" t="s">
        <v>0</v>
      </c>
      <c r="C87" s="12" t="s">
        <v>88</v>
      </c>
      <c r="D87" s="10">
        <v>70</v>
      </c>
      <c r="E87" s="10">
        <v>10</v>
      </c>
      <c r="F87" s="10">
        <v>3</v>
      </c>
      <c r="G87" s="10">
        <v>50</v>
      </c>
      <c r="H87" s="10">
        <v>7</v>
      </c>
      <c r="I87" s="10">
        <v>94</v>
      </c>
      <c r="J87" s="10">
        <v>0</v>
      </c>
      <c r="K87" s="10">
        <v>0</v>
      </c>
      <c r="L87" s="10">
        <v>0</v>
      </c>
      <c r="M87" s="9"/>
      <c r="N87" s="9"/>
      <c r="O87" s="9"/>
      <c r="P87" s="9"/>
      <c r="Q87" s="9"/>
    </row>
    <row r="88" spans="1:17" s="7" customFormat="1" ht="35.1" customHeight="1" x14ac:dyDescent="0.2">
      <c r="A88" s="12" t="s">
        <v>20</v>
      </c>
      <c r="B88" s="12" t="s">
        <v>0</v>
      </c>
      <c r="C88" s="12" t="s">
        <v>89</v>
      </c>
      <c r="D88" s="10">
        <v>1240.3</v>
      </c>
      <c r="E88" s="10">
        <v>89.7</v>
      </c>
      <c r="F88" s="10">
        <v>61</v>
      </c>
      <c r="G88" s="10">
        <v>751</v>
      </c>
      <c r="H88" s="10">
        <v>151</v>
      </c>
      <c r="I88" s="10">
        <v>1960.5</v>
      </c>
      <c r="J88" s="10">
        <v>0</v>
      </c>
      <c r="K88" s="10">
        <v>0</v>
      </c>
      <c r="L88" s="10">
        <v>0</v>
      </c>
      <c r="M88" s="9"/>
      <c r="N88" s="9"/>
      <c r="O88" s="9"/>
      <c r="P88" s="9"/>
      <c r="Q88" s="9"/>
    </row>
    <row r="89" spans="1:17" s="7" customFormat="1" ht="35.1" customHeight="1" x14ac:dyDescent="0.2">
      <c r="A89" s="12" t="s">
        <v>20</v>
      </c>
      <c r="B89" s="12" t="s">
        <v>0</v>
      </c>
      <c r="C89" s="12" t="s">
        <v>90</v>
      </c>
      <c r="D89" s="10">
        <v>45</v>
      </c>
      <c r="E89" s="10">
        <v>0</v>
      </c>
      <c r="F89" s="10">
        <v>2</v>
      </c>
      <c r="G89" s="10">
        <v>30</v>
      </c>
      <c r="H89" s="10">
        <v>4</v>
      </c>
      <c r="I89" s="10">
        <v>55</v>
      </c>
      <c r="J89" s="10">
        <v>0</v>
      </c>
      <c r="K89" s="10">
        <v>0</v>
      </c>
      <c r="L89" s="10">
        <v>0</v>
      </c>
      <c r="M89" s="9"/>
      <c r="N89" s="9"/>
      <c r="O89" s="9"/>
      <c r="P89" s="9"/>
      <c r="Q89" s="9"/>
    </row>
    <row r="90" spans="1:17" s="7" customFormat="1" ht="35.1" customHeight="1" x14ac:dyDescent="0.2">
      <c r="A90" s="12" t="s">
        <v>20</v>
      </c>
      <c r="B90" s="12" t="s">
        <v>0</v>
      </c>
      <c r="C90" s="12" t="s">
        <v>91</v>
      </c>
      <c r="D90" s="10">
        <v>20</v>
      </c>
      <c r="E90" s="10">
        <v>0</v>
      </c>
      <c r="F90" s="10">
        <v>2</v>
      </c>
      <c r="G90" s="10">
        <v>20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9"/>
      <c r="N90" s="9"/>
      <c r="O90" s="9"/>
      <c r="P90" s="9"/>
      <c r="Q90" s="9"/>
    </row>
    <row r="91" spans="1:17" s="7" customFormat="1" ht="35.1" customHeight="1" x14ac:dyDescent="0.2">
      <c r="A91" s="12" t="s">
        <v>20</v>
      </c>
      <c r="B91" s="12" t="s">
        <v>0</v>
      </c>
      <c r="C91" s="12" t="s">
        <v>92</v>
      </c>
      <c r="D91" s="10">
        <v>0.25</v>
      </c>
      <c r="E91" s="10">
        <v>0</v>
      </c>
      <c r="F91" s="10">
        <v>1</v>
      </c>
      <c r="G91" s="10">
        <v>0.25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9"/>
      <c r="N91" s="9"/>
      <c r="O91" s="9"/>
      <c r="P91" s="9"/>
      <c r="Q91" s="9"/>
    </row>
    <row r="92" spans="1:17" s="7" customFormat="1" ht="35.1" customHeight="1" x14ac:dyDescent="0.2">
      <c r="A92" s="12" t="s">
        <v>20</v>
      </c>
      <c r="B92" s="12" t="s">
        <v>0</v>
      </c>
      <c r="C92" s="12" t="s">
        <v>93</v>
      </c>
      <c r="D92" s="10">
        <v>10</v>
      </c>
      <c r="E92" s="10">
        <v>25</v>
      </c>
      <c r="F92" s="10">
        <v>2</v>
      </c>
      <c r="G92" s="10">
        <v>25</v>
      </c>
      <c r="H92" s="10">
        <v>3</v>
      </c>
      <c r="I92" s="10">
        <v>24.299999999999997</v>
      </c>
      <c r="J92" s="10">
        <v>0</v>
      </c>
      <c r="K92" s="10">
        <v>0</v>
      </c>
      <c r="L92" s="10">
        <v>0</v>
      </c>
      <c r="M92" s="9"/>
      <c r="N92" s="9"/>
      <c r="O92" s="9"/>
      <c r="P92" s="9"/>
      <c r="Q92" s="9"/>
    </row>
    <row r="93" spans="1:17" s="7" customFormat="1" ht="35.1" customHeight="1" x14ac:dyDescent="0.2">
      <c r="A93" s="12" t="s">
        <v>20</v>
      </c>
      <c r="B93" s="12" t="s">
        <v>0</v>
      </c>
      <c r="C93" s="12" t="s">
        <v>94</v>
      </c>
      <c r="D93" s="10">
        <v>0</v>
      </c>
      <c r="E93" s="10">
        <v>0</v>
      </c>
      <c r="F93" s="10">
        <v>0</v>
      </c>
      <c r="G93" s="10">
        <v>0</v>
      </c>
      <c r="H93" s="10">
        <v>4</v>
      </c>
      <c r="I93" s="10">
        <v>35.5</v>
      </c>
      <c r="J93" s="10">
        <v>0</v>
      </c>
      <c r="K93" s="10">
        <v>0</v>
      </c>
      <c r="L93" s="10">
        <v>0</v>
      </c>
      <c r="M93" s="9"/>
      <c r="N93" s="9"/>
      <c r="O93" s="9"/>
      <c r="P93" s="9"/>
      <c r="Q93" s="9"/>
    </row>
    <row r="94" spans="1:17" s="7" customFormat="1" ht="35.1" customHeight="1" x14ac:dyDescent="0.2">
      <c r="A94" s="12" t="s">
        <v>20</v>
      </c>
      <c r="B94" s="12" t="s">
        <v>0</v>
      </c>
      <c r="C94" s="12" t="s">
        <v>95</v>
      </c>
      <c r="D94" s="10">
        <v>0.5</v>
      </c>
      <c r="E94" s="10">
        <v>0</v>
      </c>
      <c r="F94" s="10">
        <v>3</v>
      </c>
      <c r="G94" s="10">
        <v>3</v>
      </c>
      <c r="H94" s="10">
        <v>3</v>
      </c>
      <c r="I94" s="10">
        <v>103</v>
      </c>
      <c r="J94" s="10">
        <v>0</v>
      </c>
      <c r="K94" s="10">
        <v>0</v>
      </c>
      <c r="L94" s="10">
        <v>0</v>
      </c>
      <c r="M94" s="9"/>
      <c r="N94" s="9"/>
      <c r="O94" s="9"/>
      <c r="P94" s="9"/>
      <c r="Q94" s="9"/>
    </row>
    <row r="95" spans="1:17" s="7" customFormat="1" ht="35.1" customHeight="1" x14ac:dyDescent="0.2">
      <c r="A95" s="12" t="s">
        <v>20</v>
      </c>
      <c r="B95" s="12" t="s">
        <v>0</v>
      </c>
      <c r="C95" s="12" t="s">
        <v>96</v>
      </c>
      <c r="D95" s="10">
        <v>56</v>
      </c>
      <c r="E95" s="10">
        <v>6</v>
      </c>
      <c r="F95" s="10">
        <v>3</v>
      </c>
      <c r="G95" s="10">
        <v>50</v>
      </c>
      <c r="H95" s="10">
        <v>1</v>
      </c>
      <c r="I95" s="10">
        <v>0</v>
      </c>
      <c r="J95" s="10">
        <v>0</v>
      </c>
      <c r="K95" s="10">
        <v>0</v>
      </c>
      <c r="L95" s="10">
        <v>0</v>
      </c>
      <c r="M95" s="9"/>
      <c r="N95" s="9"/>
      <c r="O95" s="9"/>
      <c r="P95" s="9"/>
      <c r="Q95" s="9"/>
    </row>
    <row r="96" spans="1:17" s="7" customFormat="1" ht="35.1" customHeight="1" x14ac:dyDescent="0.2">
      <c r="A96" s="12" t="s">
        <v>20</v>
      </c>
      <c r="B96" s="12" t="s">
        <v>0</v>
      </c>
      <c r="C96" s="12" t="s">
        <v>97</v>
      </c>
      <c r="D96" s="10">
        <v>15.399999999999999</v>
      </c>
      <c r="E96" s="10">
        <v>0</v>
      </c>
      <c r="F96" s="10">
        <v>1</v>
      </c>
      <c r="G96" s="10">
        <v>6.3</v>
      </c>
      <c r="H96" s="10">
        <v>3</v>
      </c>
      <c r="I96" s="10">
        <v>14.099999999999998</v>
      </c>
      <c r="J96" s="10">
        <v>0</v>
      </c>
      <c r="K96" s="10">
        <v>0</v>
      </c>
      <c r="L96" s="10">
        <v>0</v>
      </c>
      <c r="M96" s="9"/>
      <c r="N96" s="9"/>
      <c r="O96" s="9"/>
      <c r="P96" s="9"/>
      <c r="Q96" s="9"/>
    </row>
    <row r="97" spans="1:17" s="7" customFormat="1" ht="35.1" customHeight="1" x14ac:dyDescent="0.2">
      <c r="A97" s="12" t="s">
        <v>20</v>
      </c>
      <c r="B97" s="12" t="s">
        <v>0</v>
      </c>
      <c r="C97" s="12" t="s">
        <v>98</v>
      </c>
      <c r="D97" s="10">
        <v>22</v>
      </c>
      <c r="E97" s="10">
        <v>0</v>
      </c>
      <c r="F97" s="10">
        <v>1</v>
      </c>
      <c r="G97" s="10">
        <v>10</v>
      </c>
      <c r="H97" s="10">
        <v>2</v>
      </c>
      <c r="I97" s="10">
        <v>15</v>
      </c>
      <c r="J97" s="10">
        <v>0</v>
      </c>
      <c r="K97" s="10">
        <v>0</v>
      </c>
      <c r="L97" s="10">
        <v>0</v>
      </c>
      <c r="M97" s="9"/>
      <c r="N97" s="9"/>
      <c r="O97" s="9"/>
      <c r="P97" s="9"/>
      <c r="Q97" s="9"/>
    </row>
    <row r="98" spans="1:17" s="7" customFormat="1" ht="35.1" customHeight="1" x14ac:dyDescent="0.2">
      <c r="A98" s="12" t="s">
        <v>20</v>
      </c>
      <c r="B98" s="12" t="s">
        <v>0</v>
      </c>
      <c r="C98" s="12" t="s">
        <v>99</v>
      </c>
      <c r="D98" s="10">
        <v>23.6</v>
      </c>
      <c r="E98" s="10">
        <v>0</v>
      </c>
      <c r="F98" s="10">
        <v>4</v>
      </c>
      <c r="G98" s="10">
        <v>25.6</v>
      </c>
      <c r="H98" s="10">
        <v>1</v>
      </c>
      <c r="I98" s="10">
        <v>10</v>
      </c>
      <c r="J98" s="10">
        <v>0</v>
      </c>
      <c r="K98" s="10">
        <v>0</v>
      </c>
      <c r="L98" s="10">
        <v>0</v>
      </c>
      <c r="M98" s="9"/>
      <c r="N98" s="9"/>
      <c r="O98" s="9"/>
      <c r="P98" s="9"/>
      <c r="Q98" s="9"/>
    </row>
    <row r="99" spans="1:17" s="7" customFormat="1" ht="35.1" customHeight="1" x14ac:dyDescent="0.2">
      <c r="A99" s="12" t="s">
        <v>20</v>
      </c>
      <c r="B99" s="12" t="s">
        <v>0</v>
      </c>
      <c r="C99" s="12" t="s">
        <v>100</v>
      </c>
      <c r="D99" s="10">
        <v>0</v>
      </c>
      <c r="E99" s="10">
        <v>0</v>
      </c>
      <c r="F99" s="10">
        <v>0</v>
      </c>
      <c r="G99" s="10">
        <v>0</v>
      </c>
      <c r="H99" s="10">
        <v>3</v>
      </c>
      <c r="I99" s="10">
        <v>38.299999999999997</v>
      </c>
      <c r="J99" s="10">
        <v>0</v>
      </c>
      <c r="K99" s="10">
        <v>0</v>
      </c>
      <c r="L99" s="10">
        <v>0</v>
      </c>
      <c r="M99" s="9"/>
      <c r="N99" s="9"/>
      <c r="O99" s="9"/>
      <c r="P99" s="9"/>
      <c r="Q99" s="9"/>
    </row>
    <row r="100" spans="1:17" s="7" customFormat="1" ht="35.1" customHeight="1" x14ac:dyDescent="0.2">
      <c r="A100" s="12" t="s">
        <v>20</v>
      </c>
      <c r="B100" s="12" t="s">
        <v>0</v>
      </c>
      <c r="C100" s="12" t="s">
        <v>101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9"/>
      <c r="N100" s="9"/>
      <c r="O100" s="9"/>
      <c r="P100" s="9"/>
      <c r="Q100" s="9"/>
    </row>
    <row r="101" spans="1:17" s="7" customFormat="1" ht="35.1" customHeight="1" x14ac:dyDescent="0.2">
      <c r="A101" s="12" t="s">
        <v>20</v>
      </c>
      <c r="B101" s="12" t="s">
        <v>0</v>
      </c>
      <c r="C101" s="12" t="s">
        <v>102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9"/>
      <c r="N101" s="9"/>
      <c r="O101" s="9"/>
      <c r="P101" s="9"/>
      <c r="Q101" s="9"/>
    </row>
    <row r="102" spans="1:17" s="7" customFormat="1" ht="35.1" customHeight="1" x14ac:dyDescent="0.2">
      <c r="A102" s="12" t="s">
        <v>20</v>
      </c>
      <c r="B102" s="12" t="s">
        <v>0</v>
      </c>
      <c r="C102" s="12" t="s">
        <v>103</v>
      </c>
      <c r="D102" s="10">
        <v>53.79999999999999</v>
      </c>
      <c r="E102" s="10">
        <v>0</v>
      </c>
      <c r="F102" s="10">
        <v>7</v>
      </c>
      <c r="G102" s="10">
        <v>47.8</v>
      </c>
      <c r="H102" s="10">
        <v>19</v>
      </c>
      <c r="I102" s="10">
        <v>149.09999999999997</v>
      </c>
      <c r="J102" s="10">
        <v>0</v>
      </c>
      <c r="K102" s="10">
        <v>0</v>
      </c>
      <c r="L102" s="10">
        <v>0</v>
      </c>
      <c r="M102" s="9"/>
      <c r="N102" s="9"/>
      <c r="O102" s="9"/>
      <c r="P102" s="9"/>
      <c r="Q102" s="9"/>
    </row>
    <row r="103" spans="1:17" s="7" customFormat="1" ht="35.1" customHeight="1" x14ac:dyDescent="0.2">
      <c r="A103" s="12" t="s">
        <v>20</v>
      </c>
      <c r="B103" s="12" t="s">
        <v>0</v>
      </c>
      <c r="C103" s="12" t="s">
        <v>104</v>
      </c>
      <c r="D103" s="10">
        <v>15</v>
      </c>
      <c r="E103" s="10">
        <v>0</v>
      </c>
      <c r="F103" s="10">
        <v>2</v>
      </c>
      <c r="G103" s="10">
        <v>4.3</v>
      </c>
      <c r="H103" s="10">
        <v>3</v>
      </c>
      <c r="I103" s="10">
        <v>27.900000000000002</v>
      </c>
      <c r="J103" s="10">
        <v>0</v>
      </c>
      <c r="K103" s="10">
        <v>0</v>
      </c>
      <c r="L103" s="10">
        <v>0</v>
      </c>
      <c r="M103" s="9"/>
      <c r="N103" s="9"/>
      <c r="O103" s="9"/>
      <c r="P103" s="9"/>
      <c r="Q103" s="9"/>
    </row>
    <row r="104" spans="1:17" s="7" customFormat="1" ht="35.1" customHeight="1" x14ac:dyDescent="0.2">
      <c r="A104" s="12" t="s">
        <v>20</v>
      </c>
      <c r="B104" s="12" t="s">
        <v>0</v>
      </c>
      <c r="C104" s="12" t="s">
        <v>105</v>
      </c>
      <c r="D104" s="10">
        <v>1468.0999999999985</v>
      </c>
      <c r="E104" s="10">
        <v>25</v>
      </c>
      <c r="F104" s="10">
        <v>94</v>
      </c>
      <c r="G104" s="10">
        <v>1150.3999999999994</v>
      </c>
      <c r="H104" s="10">
        <v>175</v>
      </c>
      <c r="I104" s="10">
        <v>3138.9999999999982</v>
      </c>
      <c r="J104" s="10">
        <v>0</v>
      </c>
      <c r="K104" s="10">
        <v>0</v>
      </c>
      <c r="L104" s="10">
        <v>0</v>
      </c>
      <c r="M104" s="9"/>
      <c r="N104" s="9"/>
      <c r="O104" s="9"/>
      <c r="P104" s="9"/>
      <c r="Q104" s="9"/>
    </row>
    <row r="105" spans="1:17" s="7" customFormat="1" ht="35.1" customHeight="1" x14ac:dyDescent="0.2">
      <c r="A105" s="12" t="s">
        <v>20</v>
      </c>
      <c r="B105" s="12" t="s">
        <v>0</v>
      </c>
      <c r="C105" s="12" t="s">
        <v>106</v>
      </c>
      <c r="D105" s="10">
        <v>125</v>
      </c>
      <c r="E105" s="10">
        <v>0</v>
      </c>
      <c r="F105" s="10">
        <v>8</v>
      </c>
      <c r="G105" s="10">
        <v>115</v>
      </c>
      <c r="H105" s="10">
        <v>33</v>
      </c>
      <c r="I105" s="10">
        <v>406</v>
      </c>
      <c r="J105" s="10">
        <v>0</v>
      </c>
      <c r="K105" s="10">
        <v>0</v>
      </c>
      <c r="L105" s="10">
        <v>0</v>
      </c>
      <c r="M105" s="9"/>
      <c r="N105" s="9"/>
      <c r="O105" s="9"/>
      <c r="P105" s="9"/>
      <c r="Q105" s="9"/>
    </row>
    <row r="106" spans="1:17" s="7" customFormat="1" ht="35.1" customHeight="1" x14ac:dyDescent="0.2">
      <c r="A106" s="12" t="s">
        <v>20</v>
      </c>
      <c r="B106" s="12" t="s">
        <v>0</v>
      </c>
      <c r="C106" s="12" t="s">
        <v>107</v>
      </c>
      <c r="D106" s="10">
        <v>0</v>
      </c>
      <c r="E106" s="10">
        <v>0</v>
      </c>
      <c r="F106" s="10">
        <v>0</v>
      </c>
      <c r="G106" s="10">
        <v>0</v>
      </c>
      <c r="H106" s="10">
        <v>2</v>
      </c>
      <c r="I106" s="10">
        <v>30</v>
      </c>
      <c r="J106" s="10">
        <v>0</v>
      </c>
      <c r="K106" s="10">
        <v>0</v>
      </c>
      <c r="L106" s="10">
        <v>0</v>
      </c>
      <c r="M106" s="9"/>
      <c r="N106" s="9"/>
      <c r="O106" s="9"/>
      <c r="P106" s="9"/>
      <c r="Q106" s="9"/>
    </row>
    <row r="107" spans="1:17" s="7" customFormat="1" ht="35.1" customHeight="1" x14ac:dyDescent="0.2">
      <c r="A107" s="12" t="s">
        <v>20</v>
      </c>
      <c r="B107" s="12" t="s">
        <v>0</v>
      </c>
      <c r="C107" s="12" t="s">
        <v>108</v>
      </c>
      <c r="D107" s="10">
        <v>15</v>
      </c>
      <c r="E107" s="10">
        <v>0</v>
      </c>
      <c r="F107" s="10">
        <v>1</v>
      </c>
      <c r="G107" s="10">
        <v>15</v>
      </c>
      <c r="H107" s="10">
        <v>1</v>
      </c>
      <c r="I107" s="10">
        <v>8</v>
      </c>
      <c r="J107" s="10">
        <v>0</v>
      </c>
      <c r="K107" s="10">
        <v>0</v>
      </c>
      <c r="L107" s="10">
        <v>0</v>
      </c>
      <c r="M107" s="9"/>
      <c r="N107" s="9"/>
      <c r="O107" s="9"/>
      <c r="P107" s="9"/>
      <c r="Q107" s="9"/>
    </row>
    <row r="108" spans="1:17" s="7" customFormat="1" ht="35.1" customHeight="1" x14ac:dyDescent="0.2">
      <c r="A108" s="12" t="s">
        <v>20</v>
      </c>
      <c r="B108" s="12" t="s">
        <v>0</v>
      </c>
      <c r="C108" s="12" t="s">
        <v>109</v>
      </c>
      <c r="D108" s="10">
        <v>35</v>
      </c>
      <c r="E108" s="10">
        <v>0</v>
      </c>
      <c r="F108" s="10">
        <v>2</v>
      </c>
      <c r="G108" s="10">
        <v>20</v>
      </c>
      <c r="H108" s="10">
        <v>1</v>
      </c>
      <c r="I108" s="10">
        <v>15</v>
      </c>
      <c r="J108" s="10">
        <v>0</v>
      </c>
      <c r="K108" s="10">
        <v>0</v>
      </c>
      <c r="L108" s="10">
        <v>0</v>
      </c>
      <c r="M108" s="9"/>
      <c r="N108" s="9"/>
      <c r="O108" s="9"/>
      <c r="P108" s="9"/>
      <c r="Q108" s="9"/>
    </row>
    <row r="109" spans="1:17" s="7" customFormat="1" ht="35.1" customHeight="1" x14ac:dyDescent="0.2">
      <c r="A109" s="12" t="s">
        <v>20</v>
      </c>
      <c r="B109" s="12" t="s">
        <v>0</v>
      </c>
      <c r="C109" s="12" t="s">
        <v>110</v>
      </c>
      <c r="D109" s="10">
        <v>18.3</v>
      </c>
      <c r="E109" s="10">
        <v>0</v>
      </c>
      <c r="F109" s="10">
        <v>1</v>
      </c>
      <c r="G109" s="10">
        <v>1.3</v>
      </c>
      <c r="H109" s="10">
        <v>3</v>
      </c>
      <c r="I109" s="10">
        <v>21.3</v>
      </c>
      <c r="J109" s="10">
        <v>0</v>
      </c>
      <c r="K109" s="10">
        <v>0</v>
      </c>
      <c r="L109" s="10">
        <v>0</v>
      </c>
      <c r="M109" s="9"/>
      <c r="N109" s="9"/>
      <c r="O109" s="9"/>
      <c r="P109" s="9"/>
      <c r="Q109" s="9"/>
    </row>
    <row r="110" spans="1:17" s="7" customFormat="1" ht="35.1" customHeight="1" x14ac:dyDescent="0.2">
      <c r="A110" s="12" t="s">
        <v>20</v>
      </c>
      <c r="B110" s="12" t="s">
        <v>0</v>
      </c>
      <c r="C110" s="12" t="s">
        <v>111</v>
      </c>
      <c r="D110" s="10">
        <v>69.25</v>
      </c>
      <c r="E110" s="10">
        <v>0</v>
      </c>
      <c r="F110" s="10">
        <v>6</v>
      </c>
      <c r="G110" s="10">
        <v>47.25</v>
      </c>
      <c r="H110" s="10">
        <v>9</v>
      </c>
      <c r="I110" s="10">
        <v>334</v>
      </c>
      <c r="J110" s="10">
        <v>0</v>
      </c>
      <c r="K110" s="10">
        <v>0</v>
      </c>
      <c r="L110" s="10">
        <v>0</v>
      </c>
      <c r="M110" s="9"/>
      <c r="N110" s="9"/>
      <c r="O110" s="9"/>
      <c r="P110" s="9"/>
      <c r="Q110" s="9"/>
    </row>
    <row r="111" spans="1:17" s="7" customFormat="1" ht="35.1" customHeight="1" x14ac:dyDescent="0.2">
      <c r="A111" s="12" t="s">
        <v>20</v>
      </c>
      <c r="B111" s="12" t="s">
        <v>0</v>
      </c>
      <c r="C111" s="12" t="s">
        <v>112</v>
      </c>
      <c r="D111" s="10">
        <v>0</v>
      </c>
      <c r="E111" s="10">
        <v>0</v>
      </c>
      <c r="F111" s="10">
        <v>0</v>
      </c>
      <c r="G111" s="10">
        <v>0</v>
      </c>
      <c r="H111" s="10">
        <v>3</v>
      </c>
      <c r="I111" s="10">
        <v>16.7</v>
      </c>
      <c r="J111" s="10">
        <v>0</v>
      </c>
      <c r="K111" s="10">
        <v>0</v>
      </c>
      <c r="L111" s="10">
        <v>0</v>
      </c>
      <c r="M111" s="9"/>
      <c r="N111" s="9"/>
      <c r="O111" s="9"/>
      <c r="P111" s="9"/>
      <c r="Q111" s="9"/>
    </row>
    <row r="112" spans="1:17" s="7" customFormat="1" ht="35.1" customHeight="1" x14ac:dyDescent="0.2">
      <c r="A112" s="12" t="s">
        <v>20</v>
      </c>
      <c r="B112" s="12" t="s">
        <v>0</v>
      </c>
      <c r="C112" s="12" t="s">
        <v>113</v>
      </c>
      <c r="D112" s="10">
        <v>15</v>
      </c>
      <c r="E112" s="10">
        <v>0</v>
      </c>
      <c r="F112" s="10">
        <v>1</v>
      </c>
      <c r="G112" s="10">
        <v>15</v>
      </c>
      <c r="H112" s="10">
        <v>6</v>
      </c>
      <c r="I112" s="10">
        <v>94.1</v>
      </c>
      <c r="J112" s="10">
        <v>0</v>
      </c>
      <c r="K112" s="10">
        <v>0</v>
      </c>
      <c r="L112" s="10">
        <v>0</v>
      </c>
      <c r="M112" s="9"/>
      <c r="N112" s="9"/>
      <c r="O112" s="9"/>
      <c r="P112" s="9"/>
      <c r="Q112" s="9"/>
    </row>
    <row r="113" spans="1:17" s="7" customFormat="1" ht="35.1" customHeight="1" x14ac:dyDescent="0.2">
      <c r="A113" s="12" t="s">
        <v>20</v>
      </c>
      <c r="B113" s="12" t="s">
        <v>0</v>
      </c>
      <c r="C113" s="12" t="s">
        <v>114</v>
      </c>
      <c r="D113" s="10">
        <v>127.9</v>
      </c>
      <c r="E113" s="10">
        <v>5</v>
      </c>
      <c r="F113" s="10">
        <v>10</v>
      </c>
      <c r="G113" s="10">
        <v>100.89999999999999</v>
      </c>
      <c r="H113" s="10">
        <v>8</v>
      </c>
      <c r="I113" s="10">
        <v>90.000000000000014</v>
      </c>
      <c r="J113" s="10">
        <v>0</v>
      </c>
      <c r="K113" s="10">
        <v>0</v>
      </c>
      <c r="L113" s="10">
        <v>0</v>
      </c>
      <c r="M113" s="9"/>
      <c r="N113" s="9"/>
      <c r="O113" s="9"/>
      <c r="P113" s="9"/>
      <c r="Q113" s="9"/>
    </row>
    <row r="114" spans="1:17" s="7" customFormat="1" ht="35.1" customHeight="1" x14ac:dyDescent="0.2">
      <c r="A114" s="12" t="s">
        <v>20</v>
      </c>
      <c r="B114" s="12" t="s">
        <v>0</v>
      </c>
      <c r="C114" s="12" t="s">
        <v>115</v>
      </c>
      <c r="D114" s="10">
        <v>170</v>
      </c>
      <c r="E114" s="10">
        <v>0</v>
      </c>
      <c r="F114" s="10">
        <v>16</v>
      </c>
      <c r="G114" s="10">
        <v>171.4</v>
      </c>
      <c r="H114" s="10">
        <v>10</v>
      </c>
      <c r="I114" s="10">
        <v>101.29999999999998</v>
      </c>
      <c r="J114" s="10">
        <v>0</v>
      </c>
      <c r="K114" s="10">
        <v>0</v>
      </c>
      <c r="L114" s="10">
        <v>0</v>
      </c>
      <c r="M114" s="9"/>
      <c r="N114" s="9"/>
      <c r="O114" s="9"/>
      <c r="P114" s="9"/>
      <c r="Q114" s="9"/>
    </row>
    <row r="115" spans="1:17" s="7" customFormat="1" ht="35.1" customHeight="1" x14ac:dyDescent="0.2">
      <c r="A115" s="12" t="s">
        <v>20</v>
      </c>
      <c r="B115" s="12" t="s">
        <v>0</v>
      </c>
      <c r="C115" s="12" t="s">
        <v>116</v>
      </c>
      <c r="D115" s="10">
        <v>22.6</v>
      </c>
      <c r="E115" s="10">
        <v>15</v>
      </c>
      <c r="F115" s="10">
        <v>4</v>
      </c>
      <c r="G115" s="10">
        <v>42.8</v>
      </c>
      <c r="H115" s="10">
        <v>2</v>
      </c>
      <c r="I115" s="10">
        <v>16.299999999999997</v>
      </c>
      <c r="J115" s="10">
        <v>0</v>
      </c>
      <c r="K115" s="10">
        <v>0</v>
      </c>
      <c r="L115" s="10">
        <v>0</v>
      </c>
      <c r="M115" s="9"/>
      <c r="N115" s="9"/>
      <c r="O115" s="9"/>
      <c r="P115" s="9"/>
      <c r="Q115" s="9"/>
    </row>
    <row r="116" spans="1:17" s="7" customFormat="1" ht="35.1" customHeight="1" x14ac:dyDescent="0.2">
      <c r="A116" s="12" t="s">
        <v>20</v>
      </c>
      <c r="B116" s="12" t="s">
        <v>0</v>
      </c>
      <c r="C116" s="12" t="s">
        <v>117</v>
      </c>
      <c r="D116" s="10">
        <v>42</v>
      </c>
      <c r="E116" s="10">
        <v>0</v>
      </c>
      <c r="F116" s="10">
        <v>1</v>
      </c>
      <c r="G116" s="10">
        <v>12</v>
      </c>
      <c r="H116" s="10">
        <v>2</v>
      </c>
      <c r="I116" s="10">
        <v>45</v>
      </c>
      <c r="J116" s="10">
        <v>0</v>
      </c>
      <c r="K116" s="10">
        <v>0</v>
      </c>
      <c r="L116" s="10">
        <v>0</v>
      </c>
      <c r="M116" s="9"/>
      <c r="N116" s="9"/>
      <c r="O116" s="9"/>
      <c r="P116" s="9"/>
      <c r="Q116" s="9"/>
    </row>
    <row r="117" spans="1:17" s="7" customFormat="1" ht="35.1" customHeight="1" x14ac:dyDescent="0.2">
      <c r="A117" s="12" t="s">
        <v>20</v>
      </c>
      <c r="B117" s="12" t="s">
        <v>0</v>
      </c>
      <c r="C117" s="12" t="s">
        <v>118</v>
      </c>
      <c r="D117" s="10">
        <v>22</v>
      </c>
      <c r="E117" s="10">
        <v>60</v>
      </c>
      <c r="F117" s="10">
        <v>10</v>
      </c>
      <c r="G117" s="10">
        <v>110.5</v>
      </c>
      <c r="H117" s="10">
        <v>5</v>
      </c>
      <c r="I117" s="10">
        <v>208</v>
      </c>
      <c r="J117" s="10">
        <v>0</v>
      </c>
      <c r="K117" s="10">
        <v>0</v>
      </c>
      <c r="L117" s="10">
        <v>0</v>
      </c>
      <c r="M117" s="9"/>
      <c r="N117" s="9"/>
      <c r="O117" s="9"/>
      <c r="P117" s="9"/>
      <c r="Q117" s="9"/>
    </row>
    <row r="118" spans="1:17" s="7" customFormat="1" ht="35.1" customHeight="1" x14ac:dyDescent="0.2">
      <c r="A118" s="12" t="s">
        <v>20</v>
      </c>
      <c r="B118" s="12" t="s">
        <v>0</v>
      </c>
      <c r="C118" s="12" t="s">
        <v>119</v>
      </c>
      <c r="D118" s="10">
        <v>25</v>
      </c>
      <c r="E118" s="10">
        <v>15</v>
      </c>
      <c r="F118" s="10">
        <v>4</v>
      </c>
      <c r="G118" s="10">
        <v>55</v>
      </c>
      <c r="H118" s="10">
        <v>6</v>
      </c>
      <c r="I118" s="10">
        <v>26.75</v>
      </c>
      <c r="J118" s="10">
        <v>0</v>
      </c>
      <c r="K118" s="10">
        <v>0</v>
      </c>
      <c r="L118" s="10">
        <v>0</v>
      </c>
      <c r="M118" s="9"/>
      <c r="N118" s="9"/>
      <c r="O118" s="9"/>
      <c r="P118" s="9"/>
      <c r="Q118" s="9"/>
    </row>
    <row r="119" spans="1:17" s="7" customFormat="1" ht="35.1" customHeight="1" x14ac:dyDescent="0.2">
      <c r="A119" s="12" t="s">
        <v>20</v>
      </c>
      <c r="B119" s="12" t="s">
        <v>0</v>
      </c>
      <c r="C119" s="12" t="s">
        <v>120</v>
      </c>
      <c r="D119" s="10">
        <v>0</v>
      </c>
      <c r="E119" s="10">
        <v>0</v>
      </c>
      <c r="F119" s="10">
        <v>0</v>
      </c>
      <c r="G119" s="10">
        <v>0</v>
      </c>
      <c r="H119" s="10">
        <v>1</v>
      </c>
      <c r="I119" s="10">
        <v>0.75</v>
      </c>
      <c r="J119" s="10">
        <v>0</v>
      </c>
      <c r="K119" s="10">
        <v>0</v>
      </c>
      <c r="L119" s="10">
        <v>0</v>
      </c>
      <c r="M119" s="9"/>
      <c r="N119" s="9"/>
      <c r="O119" s="9"/>
      <c r="P119" s="9"/>
      <c r="Q119" s="9"/>
    </row>
    <row r="120" spans="1:17" s="7" customFormat="1" ht="35.1" customHeight="1" x14ac:dyDescent="0.2">
      <c r="A120" s="12" t="s">
        <v>20</v>
      </c>
      <c r="B120" s="12" t="s">
        <v>0</v>
      </c>
      <c r="C120" s="12" t="s">
        <v>121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9"/>
      <c r="N120" s="9"/>
      <c r="O120" s="9"/>
      <c r="P120" s="9"/>
      <c r="Q120" s="9"/>
    </row>
    <row r="121" spans="1:17" s="7" customFormat="1" ht="35.1" customHeight="1" x14ac:dyDescent="0.2">
      <c r="A121" s="12" t="s">
        <v>20</v>
      </c>
      <c r="B121" s="12" t="s">
        <v>0</v>
      </c>
      <c r="C121" s="12" t="s">
        <v>122</v>
      </c>
      <c r="D121" s="10">
        <v>110</v>
      </c>
      <c r="E121" s="10">
        <v>0</v>
      </c>
      <c r="F121" s="10">
        <v>2</v>
      </c>
      <c r="G121" s="10">
        <v>16.3</v>
      </c>
      <c r="H121" s="10">
        <v>3</v>
      </c>
      <c r="I121" s="10">
        <v>715</v>
      </c>
      <c r="J121" s="10">
        <v>0</v>
      </c>
      <c r="K121" s="10">
        <v>0</v>
      </c>
      <c r="L121" s="10">
        <v>0</v>
      </c>
      <c r="M121" s="9"/>
      <c r="N121" s="9"/>
      <c r="O121" s="9"/>
      <c r="P121" s="9"/>
      <c r="Q121" s="9"/>
    </row>
    <row r="122" spans="1:17" s="7" customFormat="1" ht="35.1" customHeight="1" x14ac:dyDescent="0.2">
      <c r="A122" s="12" t="s">
        <v>20</v>
      </c>
      <c r="B122" s="12" t="s">
        <v>0</v>
      </c>
      <c r="C122" s="12" t="s">
        <v>123</v>
      </c>
      <c r="D122" s="10">
        <v>206.5</v>
      </c>
      <c r="E122" s="10">
        <v>0</v>
      </c>
      <c r="F122" s="10">
        <v>14</v>
      </c>
      <c r="G122" s="10">
        <v>154.4</v>
      </c>
      <c r="H122" s="10">
        <v>15</v>
      </c>
      <c r="I122" s="10">
        <v>142.49999999999997</v>
      </c>
      <c r="J122" s="10">
        <v>0</v>
      </c>
      <c r="K122" s="10">
        <v>0</v>
      </c>
      <c r="L122" s="10">
        <v>0</v>
      </c>
      <c r="M122" s="9"/>
      <c r="N122" s="9"/>
      <c r="O122" s="9"/>
      <c r="P122" s="9"/>
      <c r="Q122" s="9"/>
    </row>
    <row r="123" spans="1:17" s="7" customFormat="1" ht="35.1" customHeight="1" x14ac:dyDescent="0.2">
      <c r="A123" s="12" t="s">
        <v>20</v>
      </c>
      <c r="B123" s="12" t="s">
        <v>0</v>
      </c>
      <c r="C123" s="12" t="s">
        <v>124</v>
      </c>
      <c r="D123" s="10">
        <v>2</v>
      </c>
      <c r="E123" s="10">
        <v>0</v>
      </c>
      <c r="F123" s="10">
        <v>0</v>
      </c>
      <c r="G123" s="10">
        <v>0</v>
      </c>
      <c r="H123" s="10">
        <v>3</v>
      </c>
      <c r="I123" s="10">
        <v>27</v>
      </c>
      <c r="J123" s="10">
        <v>0</v>
      </c>
      <c r="K123" s="10">
        <v>0</v>
      </c>
      <c r="L123" s="10">
        <v>0</v>
      </c>
      <c r="M123" s="9"/>
      <c r="N123" s="9"/>
      <c r="O123" s="9"/>
      <c r="P123" s="9"/>
      <c r="Q123" s="9"/>
    </row>
    <row r="124" spans="1:17" s="7" customFormat="1" ht="35.1" customHeight="1" x14ac:dyDescent="0.2">
      <c r="A124" s="12" t="s">
        <v>20</v>
      </c>
      <c r="B124" s="12" t="s">
        <v>0</v>
      </c>
      <c r="C124" s="12" t="s">
        <v>125</v>
      </c>
      <c r="D124" s="10">
        <v>5</v>
      </c>
      <c r="E124" s="10">
        <v>0</v>
      </c>
      <c r="F124" s="10">
        <v>1</v>
      </c>
      <c r="G124" s="10">
        <v>5</v>
      </c>
      <c r="H124" s="10">
        <v>1</v>
      </c>
      <c r="I124" s="10">
        <v>0.79999999999999982</v>
      </c>
      <c r="J124" s="10">
        <v>0</v>
      </c>
      <c r="K124" s="10">
        <v>0</v>
      </c>
      <c r="L124" s="10">
        <v>0</v>
      </c>
      <c r="M124" s="9"/>
      <c r="N124" s="9"/>
      <c r="O124" s="9"/>
      <c r="P124" s="9"/>
      <c r="Q124" s="9"/>
    </row>
    <row r="125" spans="1:17" s="7" customFormat="1" ht="35.1" customHeight="1" x14ac:dyDescent="0.2">
      <c r="A125" s="12" t="s">
        <v>20</v>
      </c>
      <c r="B125" s="12" t="s">
        <v>0</v>
      </c>
      <c r="C125" s="12" t="s">
        <v>126</v>
      </c>
      <c r="D125" s="10">
        <v>0</v>
      </c>
      <c r="E125" s="10">
        <v>0</v>
      </c>
      <c r="F125" s="10">
        <v>0</v>
      </c>
      <c r="G125" s="10">
        <v>0</v>
      </c>
      <c r="H125" s="10">
        <v>1</v>
      </c>
      <c r="I125" s="10">
        <v>8</v>
      </c>
      <c r="J125" s="10">
        <v>0</v>
      </c>
      <c r="K125" s="10">
        <v>0</v>
      </c>
      <c r="L125" s="10">
        <v>0</v>
      </c>
      <c r="M125" s="9"/>
      <c r="N125" s="9"/>
      <c r="O125" s="9"/>
      <c r="P125" s="9"/>
      <c r="Q125" s="9"/>
    </row>
    <row r="126" spans="1:17" s="7" customFormat="1" ht="35.1" customHeight="1" x14ac:dyDescent="0.2">
      <c r="A126" s="12" t="s">
        <v>20</v>
      </c>
      <c r="B126" s="12" t="s">
        <v>0</v>
      </c>
      <c r="C126" s="12" t="s">
        <v>127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9"/>
      <c r="N126" s="9"/>
      <c r="O126" s="9"/>
      <c r="P126" s="9"/>
      <c r="Q126" s="9"/>
    </row>
    <row r="127" spans="1:17" s="7" customFormat="1" ht="35.1" customHeight="1" x14ac:dyDescent="0.2">
      <c r="A127" s="12" t="s">
        <v>20</v>
      </c>
      <c r="B127" s="12" t="s">
        <v>0</v>
      </c>
      <c r="C127" s="12" t="s">
        <v>128</v>
      </c>
      <c r="D127" s="10">
        <v>6.3</v>
      </c>
      <c r="E127" s="10">
        <v>0</v>
      </c>
      <c r="F127" s="10">
        <v>0</v>
      </c>
      <c r="G127" s="10">
        <v>0</v>
      </c>
      <c r="H127" s="10">
        <v>6</v>
      </c>
      <c r="I127" s="10">
        <v>22.05</v>
      </c>
      <c r="J127" s="10">
        <v>0</v>
      </c>
      <c r="K127" s="10">
        <v>0</v>
      </c>
      <c r="L127" s="10">
        <v>0</v>
      </c>
      <c r="M127" s="9"/>
      <c r="N127" s="9"/>
      <c r="O127" s="9"/>
      <c r="P127" s="9"/>
      <c r="Q127" s="9"/>
    </row>
    <row r="128" spans="1:17" s="7" customFormat="1" ht="35.1" customHeight="1" x14ac:dyDescent="0.2">
      <c r="A128" s="12" t="s">
        <v>20</v>
      </c>
      <c r="B128" s="12" t="s">
        <v>0</v>
      </c>
      <c r="C128" s="12" t="s">
        <v>129</v>
      </c>
      <c r="D128" s="10">
        <v>14</v>
      </c>
      <c r="E128" s="10">
        <v>0</v>
      </c>
      <c r="F128" s="10">
        <v>4</v>
      </c>
      <c r="G128" s="10">
        <v>22.5</v>
      </c>
      <c r="H128" s="10">
        <v>1</v>
      </c>
      <c r="I128" s="10">
        <v>2.5</v>
      </c>
      <c r="J128" s="10">
        <v>0</v>
      </c>
      <c r="K128" s="10">
        <v>0</v>
      </c>
      <c r="L128" s="10">
        <v>0</v>
      </c>
      <c r="M128" s="9"/>
      <c r="N128" s="9"/>
      <c r="O128" s="9"/>
      <c r="P128" s="9"/>
      <c r="Q128" s="9"/>
    </row>
    <row r="129" spans="1:17" s="7" customFormat="1" ht="35.1" customHeight="1" x14ac:dyDescent="0.2">
      <c r="A129" s="12" t="s">
        <v>20</v>
      </c>
      <c r="B129" s="12" t="s">
        <v>0</v>
      </c>
      <c r="C129" s="12" t="s">
        <v>130</v>
      </c>
      <c r="D129" s="10">
        <v>90</v>
      </c>
      <c r="E129" s="10">
        <v>0</v>
      </c>
      <c r="F129" s="10">
        <v>0</v>
      </c>
      <c r="G129" s="10">
        <v>0</v>
      </c>
      <c r="H129" s="10">
        <v>4</v>
      </c>
      <c r="I129" s="10">
        <v>130.5</v>
      </c>
      <c r="J129" s="10">
        <v>0</v>
      </c>
      <c r="K129" s="10">
        <v>0</v>
      </c>
      <c r="L129" s="10">
        <v>0</v>
      </c>
      <c r="M129" s="9"/>
      <c r="N129" s="9"/>
      <c r="O129" s="9"/>
      <c r="P129" s="9"/>
      <c r="Q129" s="9"/>
    </row>
    <row r="130" spans="1:17" s="7" customFormat="1" ht="35.1" customHeight="1" x14ac:dyDescent="0.2">
      <c r="A130" s="12" t="s">
        <v>20</v>
      </c>
      <c r="B130" s="12" t="s">
        <v>0</v>
      </c>
      <c r="C130" s="12" t="s">
        <v>131</v>
      </c>
      <c r="D130" s="10">
        <v>0</v>
      </c>
      <c r="E130" s="10">
        <v>0</v>
      </c>
      <c r="F130" s="10">
        <v>2</v>
      </c>
      <c r="G130" s="10">
        <v>21.5</v>
      </c>
      <c r="H130" s="10">
        <v>1</v>
      </c>
      <c r="I130" s="10">
        <v>15</v>
      </c>
      <c r="J130" s="10">
        <v>0</v>
      </c>
      <c r="K130" s="10">
        <v>0</v>
      </c>
      <c r="L130" s="10">
        <v>0</v>
      </c>
      <c r="M130" s="9"/>
      <c r="N130" s="9"/>
      <c r="O130" s="9"/>
      <c r="P130" s="9"/>
      <c r="Q130" s="9"/>
    </row>
    <row r="131" spans="1:17" s="7" customFormat="1" ht="35.1" customHeight="1" x14ac:dyDescent="0.2">
      <c r="A131" s="12" t="s">
        <v>20</v>
      </c>
      <c r="B131" s="12" t="s">
        <v>0</v>
      </c>
      <c r="C131" s="12" t="s">
        <v>132</v>
      </c>
      <c r="D131" s="10">
        <v>300</v>
      </c>
      <c r="E131" s="10">
        <v>0</v>
      </c>
      <c r="F131" s="10">
        <v>1</v>
      </c>
      <c r="G131" s="10">
        <v>300</v>
      </c>
      <c r="H131" s="10">
        <v>4</v>
      </c>
      <c r="I131" s="10">
        <v>20</v>
      </c>
      <c r="J131" s="10">
        <v>0</v>
      </c>
      <c r="K131" s="10">
        <v>0</v>
      </c>
      <c r="L131" s="10">
        <v>0</v>
      </c>
      <c r="M131" s="9"/>
      <c r="N131" s="9"/>
      <c r="O131" s="9"/>
      <c r="P131" s="9"/>
      <c r="Q131" s="9"/>
    </row>
    <row r="132" spans="1:17" s="7" customFormat="1" ht="35.1" customHeight="1" x14ac:dyDescent="0.2">
      <c r="A132" s="12" t="s">
        <v>20</v>
      </c>
      <c r="B132" s="12" t="s">
        <v>0</v>
      </c>
      <c r="C132" s="12" t="s">
        <v>133</v>
      </c>
      <c r="D132" s="10">
        <v>12</v>
      </c>
      <c r="E132" s="10">
        <v>0</v>
      </c>
      <c r="F132" s="10">
        <v>3</v>
      </c>
      <c r="G132" s="10">
        <v>12</v>
      </c>
      <c r="H132" s="10">
        <v>1</v>
      </c>
      <c r="I132" s="10">
        <v>12</v>
      </c>
      <c r="J132" s="10">
        <v>0</v>
      </c>
      <c r="K132" s="10">
        <v>0</v>
      </c>
      <c r="L132" s="10">
        <v>0</v>
      </c>
      <c r="M132" s="9"/>
      <c r="N132" s="9"/>
      <c r="O132" s="9"/>
      <c r="P132" s="9"/>
      <c r="Q132" s="9"/>
    </row>
    <row r="133" spans="1:17" s="7" customFormat="1" ht="35.1" customHeight="1" x14ac:dyDescent="0.2">
      <c r="A133" s="12" t="s">
        <v>20</v>
      </c>
      <c r="B133" s="12" t="s">
        <v>0</v>
      </c>
      <c r="C133" s="12" t="s">
        <v>134</v>
      </c>
      <c r="D133" s="10">
        <v>13</v>
      </c>
      <c r="E133" s="10">
        <v>0</v>
      </c>
      <c r="F133" s="10">
        <v>2</v>
      </c>
      <c r="G133" s="10">
        <v>13</v>
      </c>
      <c r="H133" s="10">
        <v>3</v>
      </c>
      <c r="I133" s="10">
        <v>31</v>
      </c>
      <c r="J133" s="10">
        <v>0</v>
      </c>
      <c r="K133" s="10">
        <v>0</v>
      </c>
      <c r="L133" s="10">
        <v>0</v>
      </c>
      <c r="M133" s="9"/>
      <c r="N133" s="9"/>
      <c r="O133" s="9"/>
      <c r="P133" s="9"/>
      <c r="Q133" s="9"/>
    </row>
    <row r="134" spans="1:17" s="7" customFormat="1" ht="35.1" customHeight="1" x14ac:dyDescent="0.2">
      <c r="A134" s="12" t="s">
        <v>20</v>
      </c>
      <c r="B134" s="12" t="s">
        <v>0</v>
      </c>
      <c r="C134" s="12" t="s">
        <v>135</v>
      </c>
      <c r="D134" s="10">
        <v>1.5</v>
      </c>
      <c r="E134" s="10">
        <v>0</v>
      </c>
      <c r="F134" s="10">
        <v>0</v>
      </c>
      <c r="G134" s="10">
        <v>0</v>
      </c>
      <c r="H134" s="10">
        <v>1</v>
      </c>
      <c r="I134" s="10">
        <v>1.5</v>
      </c>
      <c r="J134" s="10">
        <v>0</v>
      </c>
      <c r="K134" s="10">
        <v>0</v>
      </c>
      <c r="L134" s="10">
        <v>0</v>
      </c>
      <c r="M134" s="9"/>
      <c r="N134" s="9"/>
      <c r="O134" s="9"/>
      <c r="P134" s="9"/>
      <c r="Q134" s="9"/>
    </row>
    <row r="135" spans="1:17" s="7" customFormat="1" ht="35.1" customHeight="1" x14ac:dyDescent="0.2">
      <c r="A135" s="12" t="s">
        <v>20</v>
      </c>
      <c r="B135" s="12" t="s">
        <v>0</v>
      </c>
      <c r="C135" s="12" t="s">
        <v>5</v>
      </c>
      <c r="D135" s="10">
        <v>0</v>
      </c>
      <c r="E135" s="10">
        <v>0</v>
      </c>
      <c r="F135" s="10">
        <v>1</v>
      </c>
      <c r="G135" s="10">
        <v>15</v>
      </c>
      <c r="H135" s="10">
        <v>2</v>
      </c>
      <c r="I135" s="10">
        <v>13.2</v>
      </c>
      <c r="J135" s="10">
        <v>0</v>
      </c>
      <c r="K135" s="10">
        <v>0</v>
      </c>
      <c r="L135" s="10">
        <v>0</v>
      </c>
      <c r="M135" s="9"/>
      <c r="N135" s="9"/>
      <c r="O135" s="9"/>
      <c r="P135" s="9"/>
      <c r="Q135" s="9"/>
    </row>
    <row r="136" spans="1:17" s="7" customFormat="1" ht="35.1" customHeight="1" x14ac:dyDescent="0.2">
      <c r="A136" s="12" t="s">
        <v>20</v>
      </c>
      <c r="B136" s="12" t="s">
        <v>0</v>
      </c>
      <c r="C136" s="12" t="s">
        <v>136</v>
      </c>
      <c r="D136" s="10">
        <v>70</v>
      </c>
      <c r="E136" s="10">
        <v>0</v>
      </c>
      <c r="F136" s="10">
        <v>0</v>
      </c>
      <c r="G136" s="10">
        <v>0</v>
      </c>
      <c r="H136" s="10">
        <v>10</v>
      </c>
      <c r="I136" s="10">
        <v>111.6</v>
      </c>
      <c r="J136" s="10">
        <v>0</v>
      </c>
      <c r="K136" s="10">
        <v>0</v>
      </c>
      <c r="L136" s="10">
        <v>0</v>
      </c>
      <c r="M136" s="9"/>
      <c r="N136" s="9"/>
      <c r="O136" s="9"/>
      <c r="P136" s="9"/>
      <c r="Q136" s="9"/>
    </row>
    <row r="137" spans="1:17" s="7" customFormat="1" ht="35.1" customHeight="1" x14ac:dyDescent="0.2">
      <c r="A137" s="12" t="s">
        <v>20</v>
      </c>
      <c r="B137" s="12" t="s">
        <v>0</v>
      </c>
      <c r="C137" s="12" t="s">
        <v>137</v>
      </c>
      <c r="D137" s="10">
        <v>0</v>
      </c>
      <c r="E137" s="10">
        <v>0</v>
      </c>
      <c r="F137" s="10">
        <v>0</v>
      </c>
      <c r="G137" s="10">
        <v>0</v>
      </c>
      <c r="H137" s="10">
        <v>1</v>
      </c>
      <c r="I137" s="10">
        <v>15</v>
      </c>
      <c r="J137" s="10">
        <v>0</v>
      </c>
      <c r="K137" s="10">
        <v>0</v>
      </c>
      <c r="L137" s="10">
        <v>0</v>
      </c>
      <c r="M137" s="9"/>
      <c r="N137" s="9"/>
      <c r="O137" s="9"/>
      <c r="P137" s="9"/>
      <c r="Q137" s="9"/>
    </row>
    <row r="138" spans="1:17" s="7" customFormat="1" ht="35.1" customHeight="1" x14ac:dyDescent="0.2">
      <c r="A138" s="12" t="s">
        <v>20</v>
      </c>
      <c r="B138" s="12" t="s">
        <v>0</v>
      </c>
      <c r="C138" s="12" t="s">
        <v>138</v>
      </c>
      <c r="D138" s="10">
        <v>51.3</v>
      </c>
      <c r="E138" s="10">
        <v>0</v>
      </c>
      <c r="F138" s="10">
        <v>7</v>
      </c>
      <c r="G138" s="10">
        <v>87.3</v>
      </c>
      <c r="H138" s="10">
        <v>13</v>
      </c>
      <c r="I138" s="10">
        <v>878.3</v>
      </c>
      <c r="J138" s="10">
        <v>0</v>
      </c>
      <c r="K138" s="10">
        <v>0</v>
      </c>
      <c r="L138" s="10">
        <v>0</v>
      </c>
      <c r="M138" s="9"/>
      <c r="N138" s="9"/>
      <c r="O138" s="9"/>
      <c r="P138" s="9"/>
      <c r="Q138" s="9"/>
    </row>
    <row r="139" spans="1:17" s="7" customFormat="1" ht="35.1" customHeight="1" x14ac:dyDescent="0.2">
      <c r="A139" s="12" t="s">
        <v>20</v>
      </c>
      <c r="B139" s="12" t="s">
        <v>0</v>
      </c>
      <c r="C139" s="12" t="s">
        <v>139</v>
      </c>
      <c r="D139" s="10">
        <v>0</v>
      </c>
      <c r="E139" s="10">
        <v>0</v>
      </c>
      <c r="F139" s="10">
        <v>0</v>
      </c>
      <c r="G139" s="10">
        <v>0</v>
      </c>
      <c r="H139" s="10">
        <v>3</v>
      </c>
      <c r="I139" s="10">
        <v>12.5</v>
      </c>
      <c r="J139" s="10">
        <v>0</v>
      </c>
      <c r="K139" s="10">
        <v>0</v>
      </c>
      <c r="L139" s="10">
        <v>0</v>
      </c>
      <c r="M139" s="9"/>
      <c r="N139" s="9"/>
      <c r="O139" s="9"/>
      <c r="P139" s="9"/>
      <c r="Q139" s="9"/>
    </row>
    <row r="140" spans="1:17" s="7" customFormat="1" ht="35.1" customHeight="1" x14ac:dyDescent="0.2">
      <c r="A140" s="12" t="s">
        <v>20</v>
      </c>
      <c r="B140" s="12" t="s">
        <v>0</v>
      </c>
      <c r="C140" s="12" t="s">
        <v>140</v>
      </c>
      <c r="D140" s="10">
        <v>36.75</v>
      </c>
      <c r="E140" s="10">
        <v>0</v>
      </c>
      <c r="F140" s="10">
        <v>4</v>
      </c>
      <c r="G140" s="10">
        <v>30.75</v>
      </c>
      <c r="H140" s="10">
        <v>4</v>
      </c>
      <c r="I140" s="10">
        <v>22.5</v>
      </c>
      <c r="J140" s="10">
        <v>0</v>
      </c>
      <c r="K140" s="10">
        <v>0</v>
      </c>
      <c r="L140" s="10">
        <v>0</v>
      </c>
      <c r="M140" s="9"/>
      <c r="N140" s="9"/>
      <c r="O140" s="9"/>
      <c r="P140" s="9"/>
      <c r="Q140" s="9"/>
    </row>
    <row r="141" spans="1:17" s="7" customFormat="1" ht="35.1" customHeight="1" x14ac:dyDescent="0.2">
      <c r="A141" s="12" t="s">
        <v>20</v>
      </c>
      <c r="B141" s="12" t="s">
        <v>0</v>
      </c>
      <c r="C141" s="12" t="s">
        <v>141</v>
      </c>
      <c r="D141" s="10">
        <v>0</v>
      </c>
      <c r="E141" s="10">
        <v>0</v>
      </c>
      <c r="F141" s="10">
        <v>0</v>
      </c>
      <c r="G141" s="10">
        <v>0</v>
      </c>
      <c r="H141" s="10">
        <v>2</v>
      </c>
      <c r="I141" s="10">
        <v>17</v>
      </c>
      <c r="J141" s="10">
        <v>0</v>
      </c>
      <c r="K141" s="10">
        <v>0</v>
      </c>
      <c r="L141" s="10">
        <v>0</v>
      </c>
      <c r="M141" s="9"/>
      <c r="N141" s="9"/>
      <c r="O141" s="9"/>
      <c r="P141" s="9"/>
      <c r="Q141" s="9"/>
    </row>
    <row r="142" spans="1:17" s="7" customFormat="1" ht="35.1" customHeight="1" x14ac:dyDescent="0.2">
      <c r="A142" s="12" t="s">
        <v>20</v>
      </c>
      <c r="B142" s="12" t="s">
        <v>0</v>
      </c>
      <c r="C142" s="12" t="s">
        <v>142</v>
      </c>
      <c r="D142" s="10">
        <v>31.3</v>
      </c>
      <c r="E142" s="10">
        <v>0</v>
      </c>
      <c r="F142" s="10">
        <v>4</v>
      </c>
      <c r="G142" s="10">
        <v>31.3</v>
      </c>
      <c r="H142" s="10">
        <v>5</v>
      </c>
      <c r="I142" s="10">
        <v>19.05</v>
      </c>
      <c r="J142" s="10">
        <v>0</v>
      </c>
      <c r="K142" s="10">
        <v>0</v>
      </c>
      <c r="L142" s="10">
        <v>0</v>
      </c>
      <c r="M142" s="9"/>
      <c r="N142" s="9"/>
      <c r="O142" s="9"/>
      <c r="P142" s="9"/>
      <c r="Q142" s="9"/>
    </row>
    <row r="143" spans="1:17" s="7" customFormat="1" ht="35.1" customHeight="1" x14ac:dyDescent="0.2">
      <c r="A143" s="12" t="s">
        <v>20</v>
      </c>
      <c r="B143" s="12" t="s">
        <v>0</v>
      </c>
      <c r="C143" s="12" t="s">
        <v>143</v>
      </c>
      <c r="D143" s="10">
        <v>212.5</v>
      </c>
      <c r="E143" s="10">
        <v>10</v>
      </c>
      <c r="F143" s="10">
        <v>30</v>
      </c>
      <c r="G143" s="10">
        <v>289.5</v>
      </c>
      <c r="H143" s="10">
        <v>21</v>
      </c>
      <c r="I143" s="10">
        <v>212.5</v>
      </c>
      <c r="J143" s="10">
        <v>0</v>
      </c>
      <c r="K143" s="10">
        <v>0</v>
      </c>
      <c r="L143" s="10">
        <v>0</v>
      </c>
      <c r="M143" s="9"/>
      <c r="N143" s="9"/>
      <c r="O143" s="9"/>
      <c r="P143" s="9"/>
      <c r="Q143" s="9"/>
    </row>
    <row r="144" spans="1:17" s="7" customFormat="1" ht="35.1" customHeight="1" x14ac:dyDescent="0.2">
      <c r="A144" s="12" t="s">
        <v>20</v>
      </c>
      <c r="B144" s="12" t="s">
        <v>0</v>
      </c>
      <c r="C144" s="12" t="s">
        <v>144</v>
      </c>
      <c r="D144" s="10">
        <v>65</v>
      </c>
      <c r="E144" s="10">
        <v>0</v>
      </c>
      <c r="F144" s="10">
        <v>1</v>
      </c>
      <c r="G144" s="10">
        <v>15</v>
      </c>
      <c r="H144" s="10">
        <v>6</v>
      </c>
      <c r="I144" s="10">
        <v>83.7</v>
      </c>
      <c r="J144" s="10">
        <v>0</v>
      </c>
      <c r="K144" s="10">
        <v>0</v>
      </c>
      <c r="L144" s="10">
        <v>0</v>
      </c>
      <c r="M144" s="9"/>
      <c r="N144" s="9"/>
      <c r="O144" s="9"/>
      <c r="P144" s="9"/>
      <c r="Q144" s="9"/>
    </row>
    <row r="145" spans="1:17" s="7" customFormat="1" ht="35.1" customHeight="1" x14ac:dyDescent="0.2">
      <c r="A145" s="12" t="s">
        <v>20</v>
      </c>
      <c r="B145" s="12" t="s">
        <v>0</v>
      </c>
      <c r="C145" s="12" t="s">
        <v>145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9"/>
      <c r="N145" s="9"/>
      <c r="O145" s="9"/>
      <c r="P145" s="9"/>
      <c r="Q145" s="9"/>
    </row>
    <row r="146" spans="1:17" s="7" customFormat="1" ht="35.1" customHeight="1" x14ac:dyDescent="0.2">
      <c r="A146" s="12" t="s">
        <v>20</v>
      </c>
      <c r="B146" s="12" t="s">
        <v>0</v>
      </c>
      <c r="C146" s="12" t="s">
        <v>146</v>
      </c>
      <c r="D146" s="10">
        <v>37.85</v>
      </c>
      <c r="E146" s="10">
        <v>0</v>
      </c>
      <c r="F146" s="10">
        <v>2</v>
      </c>
      <c r="G146" s="10">
        <v>9.1</v>
      </c>
      <c r="H146" s="10">
        <v>7</v>
      </c>
      <c r="I146" s="10">
        <v>61.85</v>
      </c>
      <c r="J146" s="10">
        <v>0</v>
      </c>
      <c r="K146" s="10">
        <v>0</v>
      </c>
      <c r="L146" s="10">
        <v>0</v>
      </c>
      <c r="M146" s="9"/>
      <c r="N146" s="9"/>
      <c r="O146" s="9"/>
      <c r="P146" s="9"/>
      <c r="Q146" s="9"/>
    </row>
    <row r="147" spans="1:17" s="7" customFormat="1" ht="35.1" customHeight="1" x14ac:dyDescent="0.2">
      <c r="A147" s="12" t="s">
        <v>20</v>
      </c>
      <c r="B147" s="12" t="s">
        <v>0</v>
      </c>
      <c r="C147" s="12" t="s">
        <v>147</v>
      </c>
      <c r="D147" s="10">
        <v>0</v>
      </c>
      <c r="E147" s="10">
        <v>0</v>
      </c>
      <c r="F147" s="10">
        <v>0</v>
      </c>
      <c r="G147" s="10">
        <v>0</v>
      </c>
      <c r="H147" s="10">
        <v>5</v>
      </c>
      <c r="I147" s="10">
        <v>66</v>
      </c>
      <c r="J147" s="10">
        <v>0</v>
      </c>
      <c r="K147" s="10">
        <v>0</v>
      </c>
      <c r="L147" s="10">
        <v>0</v>
      </c>
      <c r="M147" s="9"/>
      <c r="N147" s="9"/>
      <c r="O147" s="9"/>
      <c r="P147" s="9"/>
      <c r="Q147" s="9"/>
    </row>
    <row r="148" spans="1:17" s="7" customFormat="1" ht="35.1" customHeight="1" x14ac:dyDescent="0.2">
      <c r="A148" s="12" t="s">
        <v>20</v>
      </c>
      <c r="B148" s="12" t="s">
        <v>0</v>
      </c>
      <c r="C148" s="12" t="s">
        <v>148</v>
      </c>
      <c r="D148" s="10">
        <v>10</v>
      </c>
      <c r="E148" s="10">
        <v>0</v>
      </c>
      <c r="F148" s="10">
        <v>2</v>
      </c>
      <c r="G148" s="10">
        <v>9</v>
      </c>
      <c r="H148" s="10">
        <v>2</v>
      </c>
      <c r="I148" s="10">
        <v>16</v>
      </c>
      <c r="J148" s="10">
        <v>0</v>
      </c>
      <c r="K148" s="10">
        <v>0</v>
      </c>
      <c r="L148" s="10">
        <v>0</v>
      </c>
      <c r="M148" s="9"/>
      <c r="N148" s="9"/>
      <c r="O148" s="9"/>
      <c r="P148" s="9"/>
      <c r="Q148" s="9"/>
    </row>
    <row r="149" spans="1:17" s="7" customFormat="1" ht="35.1" customHeight="1" x14ac:dyDescent="0.2">
      <c r="A149" s="12" t="s">
        <v>20</v>
      </c>
      <c r="B149" s="12" t="s">
        <v>0</v>
      </c>
      <c r="C149" s="12" t="s">
        <v>149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9"/>
      <c r="N149" s="9"/>
      <c r="O149" s="9"/>
      <c r="P149" s="9"/>
      <c r="Q149" s="9"/>
    </row>
    <row r="150" spans="1:17" s="7" customFormat="1" ht="35.1" customHeight="1" x14ac:dyDescent="0.2">
      <c r="A150" s="12" t="s">
        <v>20</v>
      </c>
      <c r="B150" s="12" t="s">
        <v>0</v>
      </c>
      <c r="C150" s="12" t="s">
        <v>150</v>
      </c>
      <c r="D150" s="10">
        <v>1106.8999999999999</v>
      </c>
      <c r="E150" s="10">
        <v>45</v>
      </c>
      <c r="F150" s="10">
        <v>59</v>
      </c>
      <c r="G150" s="10">
        <v>741.1</v>
      </c>
      <c r="H150" s="10">
        <v>186</v>
      </c>
      <c r="I150" s="10">
        <v>2849.7999999999997</v>
      </c>
      <c r="J150" s="10">
        <v>0</v>
      </c>
      <c r="K150" s="10">
        <v>0</v>
      </c>
      <c r="L150" s="10">
        <v>0</v>
      </c>
      <c r="M150" s="9"/>
      <c r="N150" s="9"/>
      <c r="O150" s="9"/>
      <c r="P150" s="9"/>
      <c r="Q150" s="9"/>
    </row>
    <row r="151" spans="1:17" s="7" customFormat="1" ht="35.1" customHeight="1" x14ac:dyDescent="0.2">
      <c r="A151" s="12" t="s">
        <v>20</v>
      </c>
      <c r="B151" s="12" t="s">
        <v>0</v>
      </c>
      <c r="C151" s="12" t="s">
        <v>151</v>
      </c>
      <c r="D151" s="10">
        <v>32.200000000000003</v>
      </c>
      <c r="E151" s="10">
        <v>0</v>
      </c>
      <c r="F151" s="10">
        <v>2</v>
      </c>
      <c r="G151" s="10">
        <v>10</v>
      </c>
      <c r="H151" s="10">
        <v>2</v>
      </c>
      <c r="I151" s="10">
        <v>22.200000000000003</v>
      </c>
      <c r="J151" s="10">
        <v>0</v>
      </c>
      <c r="K151" s="10">
        <v>0</v>
      </c>
      <c r="L151" s="10">
        <v>0</v>
      </c>
      <c r="M151" s="9"/>
      <c r="N151" s="9"/>
      <c r="O151" s="9"/>
      <c r="P151" s="9"/>
      <c r="Q151" s="9"/>
    </row>
    <row r="152" spans="1:17" s="7" customFormat="1" ht="35.1" customHeight="1" x14ac:dyDescent="0.2">
      <c r="A152" s="12" t="s">
        <v>20</v>
      </c>
      <c r="B152" s="12" t="s">
        <v>0</v>
      </c>
      <c r="C152" s="12" t="s">
        <v>152</v>
      </c>
      <c r="D152" s="10">
        <v>16</v>
      </c>
      <c r="E152" s="10">
        <v>0</v>
      </c>
      <c r="F152" s="10">
        <v>0</v>
      </c>
      <c r="G152" s="10">
        <v>0</v>
      </c>
      <c r="H152" s="10">
        <v>6</v>
      </c>
      <c r="I152" s="10">
        <v>63</v>
      </c>
      <c r="J152" s="10">
        <v>0</v>
      </c>
      <c r="K152" s="10">
        <v>0</v>
      </c>
      <c r="L152" s="10">
        <v>0</v>
      </c>
      <c r="M152" s="9"/>
      <c r="N152" s="9"/>
      <c r="O152" s="9"/>
      <c r="P152" s="9"/>
      <c r="Q152" s="9"/>
    </row>
    <row r="153" spans="1:17" s="7" customFormat="1" ht="35.1" customHeight="1" x14ac:dyDescent="0.2">
      <c r="A153" s="12" t="s">
        <v>20</v>
      </c>
      <c r="B153" s="12" t="s">
        <v>0</v>
      </c>
      <c r="C153" s="12" t="s">
        <v>153</v>
      </c>
      <c r="D153" s="10">
        <v>18.899999999999999</v>
      </c>
      <c r="E153" s="10">
        <v>0</v>
      </c>
      <c r="F153" s="10">
        <v>3</v>
      </c>
      <c r="G153" s="10">
        <v>15.399999999999999</v>
      </c>
      <c r="H153" s="10">
        <v>7</v>
      </c>
      <c r="I153" s="10">
        <v>59.6</v>
      </c>
      <c r="J153" s="10">
        <v>0</v>
      </c>
      <c r="K153" s="10">
        <v>0</v>
      </c>
      <c r="L153" s="10">
        <v>0</v>
      </c>
      <c r="M153" s="9"/>
      <c r="N153" s="9"/>
      <c r="O153" s="9"/>
      <c r="P153" s="9"/>
      <c r="Q153" s="9"/>
    </row>
    <row r="154" spans="1:17" s="7" customFormat="1" ht="35.1" customHeight="1" x14ac:dyDescent="0.2">
      <c r="A154" s="12" t="s">
        <v>20</v>
      </c>
      <c r="B154" s="12" t="s">
        <v>0</v>
      </c>
      <c r="C154" s="12" t="s">
        <v>154</v>
      </c>
      <c r="D154" s="10">
        <v>18.05</v>
      </c>
      <c r="E154" s="10">
        <v>0</v>
      </c>
      <c r="F154" s="10">
        <v>3</v>
      </c>
      <c r="G154" s="10">
        <v>18.3</v>
      </c>
      <c r="H154" s="10">
        <v>18</v>
      </c>
      <c r="I154" s="10">
        <v>78.599999999999994</v>
      </c>
      <c r="J154" s="10">
        <v>0</v>
      </c>
      <c r="K154" s="10">
        <v>0</v>
      </c>
      <c r="L154" s="10">
        <v>0</v>
      </c>
      <c r="M154" s="9"/>
      <c r="N154" s="9"/>
      <c r="O154" s="9"/>
      <c r="P154" s="9"/>
      <c r="Q154" s="9"/>
    </row>
    <row r="155" spans="1:17" s="7" customFormat="1" ht="35.1" customHeight="1" x14ac:dyDescent="0.2">
      <c r="A155" s="12" t="s">
        <v>20</v>
      </c>
      <c r="B155" s="12" t="s">
        <v>0</v>
      </c>
      <c r="C155" s="12" t="s">
        <v>155</v>
      </c>
      <c r="D155" s="10">
        <v>20</v>
      </c>
      <c r="E155" s="10">
        <v>0</v>
      </c>
      <c r="F155" s="10">
        <v>3</v>
      </c>
      <c r="G155" s="10">
        <v>35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9"/>
      <c r="N155" s="9"/>
      <c r="O155" s="9"/>
      <c r="P155" s="9"/>
      <c r="Q155" s="9"/>
    </row>
    <row r="156" spans="1:17" s="7" customFormat="1" ht="35.1" customHeight="1" x14ac:dyDescent="0.2">
      <c r="A156" s="12" t="s">
        <v>20</v>
      </c>
      <c r="B156" s="12" t="s">
        <v>0</v>
      </c>
      <c r="C156" s="12" t="s">
        <v>156</v>
      </c>
      <c r="D156" s="10">
        <v>15</v>
      </c>
      <c r="E156" s="10">
        <v>0</v>
      </c>
      <c r="F156" s="10">
        <v>0</v>
      </c>
      <c r="G156" s="10">
        <v>0</v>
      </c>
      <c r="H156" s="10">
        <v>7</v>
      </c>
      <c r="I156" s="10">
        <v>90</v>
      </c>
      <c r="J156" s="10">
        <v>0</v>
      </c>
      <c r="K156" s="10">
        <v>0</v>
      </c>
      <c r="L156" s="10">
        <v>0</v>
      </c>
      <c r="M156" s="9"/>
      <c r="N156" s="9"/>
      <c r="O156" s="9"/>
      <c r="P156" s="9"/>
      <c r="Q156" s="9"/>
    </row>
    <row r="157" spans="1:17" s="7" customFormat="1" ht="35.1" customHeight="1" x14ac:dyDescent="0.2">
      <c r="A157" s="12" t="s">
        <v>20</v>
      </c>
      <c r="B157" s="12" t="s">
        <v>0</v>
      </c>
      <c r="C157" s="12" t="s">
        <v>157</v>
      </c>
      <c r="D157" s="10">
        <v>15</v>
      </c>
      <c r="E157" s="10">
        <v>1</v>
      </c>
      <c r="F157" s="10">
        <v>2</v>
      </c>
      <c r="G157" s="10">
        <v>12.8</v>
      </c>
      <c r="H157" s="10">
        <v>1</v>
      </c>
      <c r="I157" s="10">
        <v>15</v>
      </c>
      <c r="J157" s="10">
        <v>0</v>
      </c>
      <c r="K157" s="10">
        <v>0</v>
      </c>
      <c r="L157" s="10">
        <v>0</v>
      </c>
      <c r="M157" s="9"/>
      <c r="N157" s="9"/>
      <c r="O157" s="9"/>
      <c r="P157" s="9"/>
      <c r="Q157" s="9"/>
    </row>
    <row r="158" spans="1:17" s="7" customFormat="1" ht="35.1" customHeight="1" x14ac:dyDescent="0.2">
      <c r="A158" s="12" t="s">
        <v>20</v>
      </c>
      <c r="B158" s="12" t="s">
        <v>0</v>
      </c>
      <c r="C158" s="12" t="s">
        <v>158</v>
      </c>
      <c r="D158" s="10">
        <v>0</v>
      </c>
      <c r="E158" s="10">
        <v>0</v>
      </c>
      <c r="F158" s="10">
        <v>0</v>
      </c>
      <c r="G158" s="10">
        <v>0</v>
      </c>
      <c r="H158" s="10">
        <v>1</v>
      </c>
      <c r="I158" s="10">
        <v>12</v>
      </c>
      <c r="J158" s="10">
        <v>0</v>
      </c>
      <c r="K158" s="10">
        <v>0</v>
      </c>
      <c r="L158" s="10">
        <v>0</v>
      </c>
      <c r="M158" s="9"/>
      <c r="N158" s="9"/>
      <c r="O158" s="9"/>
      <c r="P158" s="9"/>
      <c r="Q158" s="9"/>
    </row>
    <row r="159" spans="1:17" s="7" customFormat="1" ht="35.1" customHeight="1" x14ac:dyDescent="0.2">
      <c r="A159" s="12" t="s">
        <v>20</v>
      </c>
      <c r="B159" s="12" t="s">
        <v>0</v>
      </c>
      <c r="C159" s="12" t="s">
        <v>159</v>
      </c>
      <c r="D159" s="10">
        <v>36</v>
      </c>
      <c r="E159" s="10">
        <v>0</v>
      </c>
      <c r="F159" s="10">
        <v>5</v>
      </c>
      <c r="G159" s="10">
        <v>17</v>
      </c>
      <c r="H159" s="10">
        <v>7</v>
      </c>
      <c r="I159" s="10">
        <v>27.5</v>
      </c>
      <c r="J159" s="10">
        <v>0</v>
      </c>
      <c r="K159" s="10">
        <v>0</v>
      </c>
      <c r="L159" s="10">
        <v>0</v>
      </c>
      <c r="M159" s="9"/>
      <c r="N159" s="9"/>
      <c r="O159" s="9"/>
      <c r="P159" s="9"/>
      <c r="Q159" s="9"/>
    </row>
    <row r="160" spans="1:17" s="7" customFormat="1" ht="35.1" customHeight="1" x14ac:dyDescent="0.2">
      <c r="A160" s="12" t="s">
        <v>20</v>
      </c>
      <c r="B160" s="12" t="s">
        <v>0</v>
      </c>
      <c r="C160" s="12" t="s">
        <v>160</v>
      </c>
      <c r="D160" s="10">
        <v>20</v>
      </c>
      <c r="E160" s="10">
        <v>0</v>
      </c>
      <c r="F160" s="10">
        <v>8</v>
      </c>
      <c r="G160" s="10">
        <v>191</v>
      </c>
      <c r="H160" s="10">
        <v>10</v>
      </c>
      <c r="I160" s="10">
        <v>198</v>
      </c>
      <c r="J160" s="10">
        <v>0</v>
      </c>
      <c r="K160" s="10">
        <v>0</v>
      </c>
      <c r="L160" s="10">
        <v>0</v>
      </c>
      <c r="M160" s="9"/>
      <c r="N160" s="9"/>
      <c r="O160" s="9"/>
      <c r="P160" s="9"/>
      <c r="Q160" s="9"/>
    </row>
    <row r="161" spans="1:17" s="7" customFormat="1" ht="35.1" customHeight="1" x14ac:dyDescent="0.2">
      <c r="A161" s="12" t="s">
        <v>20</v>
      </c>
      <c r="B161" s="12" t="s">
        <v>0</v>
      </c>
      <c r="C161" s="12" t="s">
        <v>161</v>
      </c>
      <c r="D161" s="10">
        <v>0</v>
      </c>
      <c r="E161" s="10">
        <v>5</v>
      </c>
      <c r="F161" s="10">
        <v>0</v>
      </c>
      <c r="G161" s="10">
        <v>0</v>
      </c>
      <c r="H161" s="10">
        <v>1</v>
      </c>
      <c r="I161" s="10">
        <v>15</v>
      </c>
      <c r="J161" s="10">
        <v>0</v>
      </c>
      <c r="K161" s="10">
        <v>0</v>
      </c>
      <c r="L161" s="10">
        <v>0</v>
      </c>
      <c r="M161" s="9"/>
      <c r="N161" s="9"/>
      <c r="O161" s="9"/>
      <c r="P161" s="9"/>
      <c r="Q161" s="9"/>
    </row>
    <row r="162" spans="1:17" s="7" customFormat="1" ht="35.1" customHeight="1" x14ac:dyDescent="0.2">
      <c r="A162" s="12" t="s">
        <v>20</v>
      </c>
      <c r="B162" s="12" t="s">
        <v>0</v>
      </c>
      <c r="C162" s="12" t="s">
        <v>162</v>
      </c>
      <c r="D162" s="10">
        <v>0.25</v>
      </c>
      <c r="E162" s="10">
        <v>0</v>
      </c>
      <c r="F162" s="10">
        <v>0</v>
      </c>
      <c r="G162" s="10">
        <v>0</v>
      </c>
      <c r="H162" s="10">
        <v>1</v>
      </c>
      <c r="I162" s="10">
        <v>0.25</v>
      </c>
      <c r="J162" s="10">
        <v>0</v>
      </c>
      <c r="K162" s="10">
        <v>0</v>
      </c>
      <c r="L162" s="10">
        <v>0</v>
      </c>
      <c r="M162" s="9"/>
      <c r="N162" s="9"/>
      <c r="O162" s="9"/>
      <c r="P162" s="9"/>
      <c r="Q162" s="9"/>
    </row>
    <row r="163" spans="1:17" s="7" customFormat="1" ht="35.1" customHeight="1" x14ac:dyDescent="0.2">
      <c r="A163" s="12" t="s">
        <v>20</v>
      </c>
      <c r="B163" s="12" t="s">
        <v>0</v>
      </c>
      <c r="C163" s="12" t="s">
        <v>163</v>
      </c>
      <c r="D163" s="10">
        <v>375</v>
      </c>
      <c r="E163" s="10">
        <v>15</v>
      </c>
      <c r="F163" s="10">
        <v>16</v>
      </c>
      <c r="G163" s="10">
        <v>179.89999999999998</v>
      </c>
      <c r="H163" s="10">
        <v>39</v>
      </c>
      <c r="I163" s="10">
        <v>1079.4000000000001</v>
      </c>
      <c r="J163" s="10">
        <v>0</v>
      </c>
      <c r="K163" s="10">
        <v>0</v>
      </c>
      <c r="L163" s="10">
        <v>0</v>
      </c>
      <c r="M163" s="9"/>
      <c r="N163" s="9"/>
      <c r="O163" s="9"/>
      <c r="P163" s="9"/>
      <c r="Q163" s="9"/>
    </row>
    <row r="164" spans="1:17" s="7" customFormat="1" ht="35.1" customHeight="1" x14ac:dyDescent="0.2">
      <c r="A164" s="12" t="s">
        <v>20</v>
      </c>
      <c r="B164" s="12" t="s">
        <v>0</v>
      </c>
      <c r="C164" s="12" t="s">
        <v>164</v>
      </c>
      <c r="D164" s="10">
        <v>0</v>
      </c>
      <c r="E164" s="10">
        <v>0</v>
      </c>
      <c r="F164" s="10">
        <v>0</v>
      </c>
      <c r="G164" s="10">
        <v>0</v>
      </c>
      <c r="H164" s="10">
        <v>3</v>
      </c>
      <c r="I164" s="10">
        <v>60</v>
      </c>
      <c r="J164" s="10">
        <v>0</v>
      </c>
      <c r="K164" s="10">
        <v>0</v>
      </c>
      <c r="L164" s="10">
        <v>0</v>
      </c>
      <c r="M164" s="9"/>
      <c r="N164" s="9"/>
      <c r="O164" s="9"/>
      <c r="P164" s="9"/>
      <c r="Q164" s="9"/>
    </row>
    <row r="165" spans="1:17" s="7" customFormat="1" ht="35.1" customHeight="1" x14ac:dyDescent="0.2">
      <c r="A165" s="12" t="s">
        <v>20</v>
      </c>
      <c r="B165" s="12" t="s">
        <v>0</v>
      </c>
      <c r="C165" s="12" t="s">
        <v>165</v>
      </c>
      <c r="D165" s="10">
        <v>2</v>
      </c>
      <c r="E165" s="10">
        <v>0</v>
      </c>
      <c r="F165" s="10">
        <v>0</v>
      </c>
      <c r="G165" s="10">
        <v>0</v>
      </c>
      <c r="H165" s="10">
        <v>5</v>
      </c>
      <c r="I165" s="10">
        <v>40.799999999999997</v>
      </c>
      <c r="J165" s="10">
        <v>0</v>
      </c>
      <c r="K165" s="10">
        <v>0</v>
      </c>
      <c r="L165" s="10">
        <v>0</v>
      </c>
      <c r="M165" s="9"/>
      <c r="N165" s="9"/>
      <c r="O165" s="9"/>
      <c r="P165" s="9"/>
      <c r="Q165" s="9"/>
    </row>
    <row r="166" spans="1:17" s="7" customFormat="1" ht="35.1" customHeight="1" x14ac:dyDescent="0.2">
      <c r="A166" s="12" t="s">
        <v>20</v>
      </c>
      <c r="B166" s="12" t="s">
        <v>0</v>
      </c>
      <c r="C166" s="12" t="s">
        <v>166</v>
      </c>
      <c r="D166" s="10">
        <v>8.9</v>
      </c>
      <c r="E166" s="10">
        <v>0</v>
      </c>
      <c r="F166" s="10">
        <v>1</v>
      </c>
      <c r="G166" s="10">
        <v>1.3</v>
      </c>
      <c r="H166" s="10">
        <v>9</v>
      </c>
      <c r="I166" s="10">
        <v>66.500000000000014</v>
      </c>
      <c r="J166" s="10">
        <v>0</v>
      </c>
      <c r="K166" s="10">
        <v>0</v>
      </c>
      <c r="L166" s="10">
        <v>0</v>
      </c>
      <c r="M166" s="9"/>
      <c r="N166" s="9"/>
      <c r="O166" s="9"/>
      <c r="P166" s="9"/>
      <c r="Q166" s="9"/>
    </row>
    <row r="167" spans="1:17" s="7" customFormat="1" ht="35.1" customHeight="1" x14ac:dyDescent="0.2">
      <c r="A167" s="12" t="s">
        <v>20</v>
      </c>
      <c r="B167" s="12" t="s">
        <v>0</v>
      </c>
      <c r="C167" s="12" t="s">
        <v>167</v>
      </c>
      <c r="D167" s="10">
        <v>0</v>
      </c>
      <c r="E167" s="10">
        <v>0</v>
      </c>
      <c r="F167" s="10">
        <v>0</v>
      </c>
      <c r="G167" s="10">
        <v>0</v>
      </c>
      <c r="H167" s="10">
        <v>2</v>
      </c>
      <c r="I167" s="10">
        <v>30</v>
      </c>
      <c r="J167" s="10">
        <v>0</v>
      </c>
      <c r="K167" s="10">
        <v>0</v>
      </c>
      <c r="L167" s="10">
        <v>0</v>
      </c>
      <c r="M167" s="9"/>
      <c r="N167" s="9"/>
      <c r="O167" s="9"/>
      <c r="P167" s="9"/>
      <c r="Q167" s="9"/>
    </row>
    <row r="168" spans="1:17" s="7" customFormat="1" ht="35.1" customHeight="1" x14ac:dyDescent="0.2">
      <c r="A168" s="12" t="s">
        <v>20</v>
      </c>
      <c r="B168" s="12" t="s">
        <v>0</v>
      </c>
      <c r="C168" s="12" t="s">
        <v>168</v>
      </c>
      <c r="D168" s="10">
        <v>95.1</v>
      </c>
      <c r="E168" s="10">
        <v>0</v>
      </c>
      <c r="F168" s="10">
        <v>10</v>
      </c>
      <c r="G168" s="10">
        <v>80.8</v>
      </c>
      <c r="H168" s="10">
        <v>28</v>
      </c>
      <c r="I168" s="10">
        <v>499.7</v>
      </c>
      <c r="J168" s="10">
        <v>0</v>
      </c>
      <c r="K168" s="10">
        <v>0</v>
      </c>
      <c r="L168" s="10">
        <v>0</v>
      </c>
      <c r="M168" s="9"/>
      <c r="N168" s="9"/>
      <c r="O168" s="9"/>
      <c r="P168" s="9"/>
      <c r="Q168" s="9"/>
    </row>
    <row r="169" spans="1:17" s="7" customFormat="1" ht="35.1" customHeight="1" x14ac:dyDescent="0.2">
      <c r="A169" s="12" t="s">
        <v>20</v>
      </c>
      <c r="B169" s="12" t="s">
        <v>0</v>
      </c>
      <c r="C169" s="12" t="s">
        <v>169</v>
      </c>
      <c r="D169" s="10">
        <v>0</v>
      </c>
      <c r="E169" s="10">
        <v>0</v>
      </c>
      <c r="F169" s="10">
        <v>0</v>
      </c>
      <c r="G169" s="10">
        <v>0</v>
      </c>
      <c r="H169" s="10">
        <v>1</v>
      </c>
      <c r="I169" s="10">
        <v>3</v>
      </c>
      <c r="J169" s="10">
        <v>0</v>
      </c>
      <c r="K169" s="10">
        <v>0</v>
      </c>
      <c r="L169" s="10">
        <v>0</v>
      </c>
      <c r="M169" s="9"/>
      <c r="N169" s="9"/>
      <c r="O169" s="9"/>
      <c r="P169" s="9"/>
      <c r="Q169" s="9"/>
    </row>
    <row r="170" spans="1:17" s="7" customFormat="1" ht="35.1" customHeight="1" x14ac:dyDescent="0.2">
      <c r="A170" s="12" t="s">
        <v>20</v>
      </c>
      <c r="B170" s="12" t="s">
        <v>0</v>
      </c>
      <c r="C170" s="12" t="s">
        <v>170</v>
      </c>
      <c r="D170" s="10">
        <v>77.399999999999949</v>
      </c>
      <c r="E170" s="10">
        <v>160</v>
      </c>
      <c r="F170" s="10">
        <v>28</v>
      </c>
      <c r="G170" s="10">
        <v>94.599999999999952</v>
      </c>
      <c r="H170" s="10">
        <v>33</v>
      </c>
      <c r="I170" s="10">
        <v>77.999999999999957</v>
      </c>
      <c r="J170" s="10">
        <v>0</v>
      </c>
      <c r="K170" s="10">
        <v>0</v>
      </c>
      <c r="L170" s="10">
        <v>0</v>
      </c>
      <c r="M170" s="9"/>
      <c r="N170" s="9"/>
      <c r="O170" s="9"/>
      <c r="P170" s="9"/>
      <c r="Q170" s="9"/>
    </row>
    <row r="171" spans="1:17" s="7" customFormat="1" ht="35.1" customHeight="1" x14ac:dyDescent="0.2">
      <c r="A171" s="12" t="s">
        <v>20</v>
      </c>
      <c r="B171" s="12" t="s">
        <v>0</v>
      </c>
      <c r="C171" s="12" t="s">
        <v>171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9"/>
      <c r="N171" s="9"/>
      <c r="O171" s="9"/>
      <c r="P171" s="9"/>
      <c r="Q171" s="9"/>
    </row>
    <row r="172" spans="1:17" s="7" customFormat="1" ht="35.1" customHeight="1" x14ac:dyDescent="0.2">
      <c r="A172" s="12" t="s">
        <v>20</v>
      </c>
      <c r="B172" s="12" t="s">
        <v>0</v>
      </c>
      <c r="C172" s="12" t="s">
        <v>172</v>
      </c>
      <c r="D172" s="10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9"/>
      <c r="N172" s="9"/>
      <c r="O172" s="9"/>
      <c r="P172" s="9"/>
      <c r="Q172" s="9"/>
    </row>
    <row r="173" spans="1:17" s="1" customFormat="1" ht="47.25" x14ac:dyDescent="0.25">
      <c r="A173" s="13" t="s">
        <v>173</v>
      </c>
      <c r="B173" s="13"/>
      <c r="C173" s="13"/>
      <c r="D173" s="13"/>
      <c r="E173" s="13"/>
      <c r="F173" s="13"/>
      <c r="G173" s="13"/>
      <c r="H173" s="14"/>
      <c r="I173" s="10">
        <f t="shared" ref="I173" si="1">M173+D173-E173-G173</f>
        <v>0</v>
      </c>
      <c r="J173" s="13"/>
      <c r="K173" s="10"/>
      <c r="L173" s="13"/>
    </row>
    <row r="174" spans="1:17" x14ac:dyDescent="0.2">
      <c r="A174" s="20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2"/>
    </row>
  </sheetData>
  <autoFilter ref="A14:L173"/>
  <mergeCells count="14">
    <mergeCell ref="J4:J13"/>
    <mergeCell ref="K4:K13"/>
    <mergeCell ref="L4:L13"/>
    <mergeCell ref="A174:L174"/>
    <mergeCell ref="A2:L2"/>
    <mergeCell ref="A4:A13"/>
    <mergeCell ref="B4:B13"/>
    <mergeCell ref="C4:C13"/>
    <mergeCell ref="D4:D13"/>
    <mergeCell ref="E4:E13"/>
    <mergeCell ref="F4:F13"/>
    <mergeCell ref="G4:G13"/>
    <mergeCell ref="H4:H13"/>
    <mergeCell ref="I4:I13"/>
  </mergeCells>
  <pageMargins left="0.25" right="0.25" top="0.75" bottom="0.75" header="0.3" footer="0.3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174"/>
  <sheetViews>
    <sheetView topLeftCell="A4" workbookViewId="0">
      <pane xSplit="1" ySplit="11" topLeftCell="B15" activePane="bottomRight" state="frozen"/>
      <selection activeCell="A4" sqref="A4"/>
      <selection pane="topRight" activeCell="B4" sqref="B4"/>
      <selection pane="bottomLeft" activeCell="A15" sqref="A15"/>
      <selection pane="bottomRight" activeCell="D38" sqref="D38"/>
    </sheetView>
  </sheetViews>
  <sheetFormatPr defaultRowHeight="12.75" x14ac:dyDescent="0.2"/>
  <cols>
    <col min="1" max="1" width="25" customWidth="1"/>
    <col min="2" max="2" width="11.85546875" customWidth="1"/>
    <col min="3" max="3" width="23.7109375" customWidth="1"/>
    <col min="4" max="4" width="19.7109375" customWidth="1"/>
    <col min="5" max="6" width="18.7109375" customWidth="1"/>
    <col min="7" max="7" width="20.7109375" customWidth="1"/>
    <col min="257" max="257" width="25" customWidth="1"/>
    <col min="258" max="258" width="11.85546875" customWidth="1"/>
    <col min="259" max="259" width="23.7109375" customWidth="1"/>
    <col min="260" max="260" width="19.7109375" customWidth="1"/>
    <col min="261" max="262" width="18.7109375" customWidth="1"/>
    <col min="263" max="263" width="20.7109375" customWidth="1"/>
    <col min="513" max="513" width="25" customWidth="1"/>
    <col min="514" max="514" width="11.85546875" customWidth="1"/>
    <col min="515" max="515" width="23.7109375" customWidth="1"/>
    <col min="516" max="516" width="19.7109375" customWidth="1"/>
    <col min="517" max="518" width="18.7109375" customWidth="1"/>
    <col min="519" max="519" width="20.7109375" customWidth="1"/>
    <col min="769" max="769" width="25" customWidth="1"/>
    <col min="770" max="770" width="11.85546875" customWidth="1"/>
    <col min="771" max="771" width="23.7109375" customWidth="1"/>
    <col min="772" max="772" width="19.7109375" customWidth="1"/>
    <col min="773" max="774" width="18.7109375" customWidth="1"/>
    <col min="775" max="775" width="20.7109375" customWidth="1"/>
    <col min="1025" max="1025" width="25" customWidth="1"/>
    <col min="1026" max="1026" width="11.85546875" customWidth="1"/>
    <col min="1027" max="1027" width="23.7109375" customWidth="1"/>
    <col min="1028" max="1028" width="19.7109375" customWidth="1"/>
    <col min="1029" max="1030" width="18.7109375" customWidth="1"/>
    <col min="1031" max="1031" width="20.7109375" customWidth="1"/>
    <col min="1281" max="1281" width="25" customWidth="1"/>
    <col min="1282" max="1282" width="11.85546875" customWidth="1"/>
    <col min="1283" max="1283" width="23.7109375" customWidth="1"/>
    <col min="1284" max="1284" width="19.7109375" customWidth="1"/>
    <col min="1285" max="1286" width="18.7109375" customWidth="1"/>
    <col min="1287" max="1287" width="20.7109375" customWidth="1"/>
    <col min="1537" max="1537" width="25" customWidth="1"/>
    <col min="1538" max="1538" width="11.85546875" customWidth="1"/>
    <col min="1539" max="1539" width="23.7109375" customWidth="1"/>
    <col min="1540" max="1540" width="19.7109375" customWidth="1"/>
    <col min="1541" max="1542" width="18.7109375" customWidth="1"/>
    <col min="1543" max="1543" width="20.7109375" customWidth="1"/>
    <col min="1793" max="1793" width="25" customWidth="1"/>
    <col min="1794" max="1794" width="11.85546875" customWidth="1"/>
    <col min="1795" max="1795" width="23.7109375" customWidth="1"/>
    <col min="1796" max="1796" width="19.7109375" customWidth="1"/>
    <col min="1797" max="1798" width="18.7109375" customWidth="1"/>
    <col min="1799" max="1799" width="20.7109375" customWidth="1"/>
    <col min="2049" max="2049" width="25" customWidth="1"/>
    <col min="2050" max="2050" width="11.85546875" customWidth="1"/>
    <col min="2051" max="2051" width="23.7109375" customWidth="1"/>
    <col min="2052" max="2052" width="19.7109375" customWidth="1"/>
    <col min="2053" max="2054" width="18.7109375" customWidth="1"/>
    <col min="2055" max="2055" width="20.7109375" customWidth="1"/>
    <col min="2305" max="2305" width="25" customWidth="1"/>
    <col min="2306" max="2306" width="11.85546875" customWidth="1"/>
    <col min="2307" max="2307" width="23.7109375" customWidth="1"/>
    <col min="2308" max="2308" width="19.7109375" customWidth="1"/>
    <col min="2309" max="2310" width="18.7109375" customWidth="1"/>
    <col min="2311" max="2311" width="20.7109375" customWidth="1"/>
    <col min="2561" max="2561" width="25" customWidth="1"/>
    <col min="2562" max="2562" width="11.85546875" customWidth="1"/>
    <col min="2563" max="2563" width="23.7109375" customWidth="1"/>
    <col min="2564" max="2564" width="19.7109375" customWidth="1"/>
    <col min="2565" max="2566" width="18.7109375" customWidth="1"/>
    <col min="2567" max="2567" width="20.7109375" customWidth="1"/>
    <col min="2817" max="2817" width="25" customWidth="1"/>
    <col min="2818" max="2818" width="11.85546875" customWidth="1"/>
    <col min="2819" max="2819" width="23.7109375" customWidth="1"/>
    <col min="2820" max="2820" width="19.7109375" customWidth="1"/>
    <col min="2821" max="2822" width="18.7109375" customWidth="1"/>
    <col min="2823" max="2823" width="20.7109375" customWidth="1"/>
    <col min="3073" max="3073" width="25" customWidth="1"/>
    <col min="3074" max="3074" width="11.85546875" customWidth="1"/>
    <col min="3075" max="3075" width="23.7109375" customWidth="1"/>
    <col min="3076" max="3076" width="19.7109375" customWidth="1"/>
    <col min="3077" max="3078" width="18.7109375" customWidth="1"/>
    <col min="3079" max="3079" width="20.7109375" customWidth="1"/>
    <col min="3329" max="3329" width="25" customWidth="1"/>
    <col min="3330" max="3330" width="11.85546875" customWidth="1"/>
    <col min="3331" max="3331" width="23.7109375" customWidth="1"/>
    <col min="3332" max="3332" width="19.7109375" customWidth="1"/>
    <col min="3333" max="3334" width="18.7109375" customWidth="1"/>
    <col min="3335" max="3335" width="20.7109375" customWidth="1"/>
    <col min="3585" max="3585" width="25" customWidth="1"/>
    <col min="3586" max="3586" width="11.85546875" customWidth="1"/>
    <col min="3587" max="3587" width="23.7109375" customWidth="1"/>
    <col min="3588" max="3588" width="19.7109375" customWidth="1"/>
    <col min="3589" max="3590" width="18.7109375" customWidth="1"/>
    <col min="3591" max="3591" width="20.7109375" customWidth="1"/>
    <col min="3841" max="3841" width="25" customWidth="1"/>
    <col min="3842" max="3842" width="11.85546875" customWidth="1"/>
    <col min="3843" max="3843" width="23.7109375" customWidth="1"/>
    <col min="3844" max="3844" width="19.7109375" customWidth="1"/>
    <col min="3845" max="3846" width="18.7109375" customWidth="1"/>
    <col min="3847" max="3847" width="20.7109375" customWidth="1"/>
    <col min="4097" max="4097" width="25" customWidth="1"/>
    <col min="4098" max="4098" width="11.85546875" customWidth="1"/>
    <col min="4099" max="4099" width="23.7109375" customWidth="1"/>
    <col min="4100" max="4100" width="19.7109375" customWidth="1"/>
    <col min="4101" max="4102" width="18.7109375" customWidth="1"/>
    <col min="4103" max="4103" width="20.7109375" customWidth="1"/>
    <col min="4353" max="4353" width="25" customWidth="1"/>
    <col min="4354" max="4354" width="11.85546875" customWidth="1"/>
    <col min="4355" max="4355" width="23.7109375" customWidth="1"/>
    <col min="4356" max="4356" width="19.7109375" customWidth="1"/>
    <col min="4357" max="4358" width="18.7109375" customWidth="1"/>
    <col min="4359" max="4359" width="20.7109375" customWidth="1"/>
    <col min="4609" max="4609" width="25" customWidth="1"/>
    <col min="4610" max="4610" width="11.85546875" customWidth="1"/>
    <col min="4611" max="4611" width="23.7109375" customWidth="1"/>
    <col min="4612" max="4612" width="19.7109375" customWidth="1"/>
    <col min="4613" max="4614" width="18.7109375" customWidth="1"/>
    <col min="4615" max="4615" width="20.7109375" customWidth="1"/>
    <col min="4865" max="4865" width="25" customWidth="1"/>
    <col min="4866" max="4866" width="11.85546875" customWidth="1"/>
    <col min="4867" max="4867" width="23.7109375" customWidth="1"/>
    <col min="4868" max="4868" width="19.7109375" customWidth="1"/>
    <col min="4869" max="4870" width="18.7109375" customWidth="1"/>
    <col min="4871" max="4871" width="20.7109375" customWidth="1"/>
    <col min="5121" max="5121" width="25" customWidth="1"/>
    <col min="5122" max="5122" width="11.85546875" customWidth="1"/>
    <col min="5123" max="5123" width="23.7109375" customWidth="1"/>
    <col min="5124" max="5124" width="19.7109375" customWidth="1"/>
    <col min="5125" max="5126" width="18.7109375" customWidth="1"/>
    <col min="5127" max="5127" width="20.7109375" customWidth="1"/>
    <col min="5377" max="5377" width="25" customWidth="1"/>
    <col min="5378" max="5378" width="11.85546875" customWidth="1"/>
    <col min="5379" max="5379" width="23.7109375" customWidth="1"/>
    <col min="5380" max="5380" width="19.7109375" customWidth="1"/>
    <col min="5381" max="5382" width="18.7109375" customWidth="1"/>
    <col min="5383" max="5383" width="20.7109375" customWidth="1"/>
    <col min="5633" max="5633" width="25" customWidth="1"/>
    <col min="5634" max="5634" width="11.85546875" customWidth="1"/>
    <col min="5635" max="5635" width="23.7109375" customWidth="1"/>
    <col min="5636" max="5636" width="19.7109375" customWidth="1"/>
    <col min="5637" max="5638" width="18.7109375" customWidth="1"/>
    <col min="5639" max="5639" width="20.7109375" customWidth="1"/>
    <col min="5889" max="5889" width="25" customWidth="1"/>
    <col min="5890" max="5890" width="11.85546875" customWidth="1"/>
    <col min="5891" max="5891" width="23.7109375" customWidth="1"/>
    <col min="5892" max="5892" width="19.7109375" customWidth="1"/>
    <col min="5893" max="5894" width="18.7109375" customWidth="1"/>
    <col min="5895" max="5895" width="20.7109375" customWidth="1"/>
    <col min="6145" max="6145" width="25" customWidth="1"/>
    <col min="6146" max="6146" width="11.85546875" customWidth="1"/>
    <col min="6147" max="6147" width="23.7109375" customWidth="1"/>
    <col min="6148" max="6148" width="19.7109375" customWidth="1"/>
    <col min="6149" max="6150" width="18.7109375" customWidth="1"/>
    <col min="6151" max="6151" width="20.7109375" customWidth="1"/>
    <col min="6401" max="6401" width="25" customWidth="1"/>
    <col min="6402" max="6402" width="11.85546875" customWidth="1"/>
    <col min="6403" max="6403" width="23.7109375" customWidth="1"/>
    <col min="6404" max="6404" width="19.7109375" customWidth="1"/>
    <col min="6405" max="6406" width="18.7109375" customWidth="1"/>
    <col min="6407" max="6407" width="20.7109375" customWidth="1"/>
    <col min="6657" max="6657" width="25" customWidth="1"/>
    <col min="6658" max="6658" width="11.85546875" customWidth="1"/>
    <col min="6659" max="6659" width="23.7109375" customWidth="1"/>
    <col min="6660" max="6660" width="19.7109375" customWidth="1"/>
    <col min="6661" max="6662" width="18.7109375" customWidth="1"/>
    <col min="6663" max="6663" width="20.7109375" customWidth="1"/>
    <col min="6913" max="6913" width="25" customWidth="1"/>
    <col min="6914" max="6914" width="11.85546875" customWidth="1"/>
    <col min="6915" max="6915" width="23.7109375" customWidth="1"/>
    <col min="6916" max="6916" width="19.7109375" customWidth="1"/>
    <col min="6917" max="6918" width="18.7109375" customWidth="1"/>
    <col min="6919" max="6919" width="20.7109375" customWidth="1"/>
    <col min="7169" max="7169" width="25" customWidth="1"/>
    <col min="7170" max="7170" width="11.85546875" customWidth="1"/>
    <col min="7171" max="7171" width="23.7109375" customWidth="1"/>
    <col min="7172" max="7172" width="19.7109375" customWidth="1"/>
    <col min="7173" max="7174" width="18.7109375" customWidth="1"/>
    <col min="7175" max="7175" width="20.7109375" customWidth="1"/>
    <col min="7425" max="7425" width="25" customWidth="1"/>
    <col min="7426" max="7426" width="11.85546875" customWidth="1"/>
    <col min="7427" max="7427" width="23.7109375" customWidth="1"/>
    <col min="7428" max="7428" width="19.7109375" customWidth="1"/>
    <col min="7429" max="7430" width="18.7109375" customWidth="1"/>
    <col min="7431" max="7431" width="20.7109375" customWidth="1"/>
    <col min="7681" max="7681" width="25" customWidth="1"/>
    <col min="7682" max="7682" width="11.85546875" customWidth="1"/>
    <col min="7683" max="7683" width="23.7109375" customWidth="1"/>
    <col min="7684" max="7684" width="19.7109375" customWidth="1"/>
    <col min="7685" max="7686" width="18.7109375" customWidth="1"/>
    <col min="7687" max="7687" width="20.7109375" customWidth="1"/>
    <col min="7937" max="7937" width="25" customWidth="1"/>
    <col min="7938" max="7938" width="11.85546875" customWidth="1"/>
    <col min="7939" max="7939" width="23.7109375" customWidth="1"/>
    <col min="7940" max="7940" width="19.7109375" customWidth="1"/>
    <col min="7941" max="7942" width="18.7109375" customWidth="1"/>
    <col min="7943" max="7943" width="20.7109375" customWidth="1"/>
    <col min="8193" max="8193" width="25" customWidth="1"/>
    <col min="8194" max="8194" width="11.85546875" customWidth="1"/>
    <col min="8195" max="8195" width="23.7109375" customWidth="1"/>
    <col min="8196" max="8196" width="19.7109375" customWidth="1"/>
    <col min="8197" max="8198" width="18.7109375" customWidth="1"/>
    <col min="8199" max="8199" width="20.7109375" customWidth="1"/>
    <col min="8449" max="8449" width="25" customWidth="1"/>
    <col min="8450" max="8450" width="11.85546875" customWidth="1"/>
    <col min="8451" max="8451" width="23.7109375" customWidth="1"/>
    <col min="8452" max="8452" width="19.7109375" customWidth="1"/>
    <col min="8453" max="8454" width="18.7109375" customWidth="1"/>
    <col min="8455" max="8455" width="20.7109375" customWidth="1"/>
    <col min="8705" max="8705" width="25" customWidth="1"/>
    <col min="8706" max="8706" width="11.85546875" customWidth="1"/>
    <col min="8707" max="8707" width="23.7109375" customWidth="1"/>
    <col min="8708" max="8708" width="19.7109375" customWidth="1"/>
    <col min="8709" max="8710" width="18.7109375" customWidth="1"/>
    <col min="8711" max="8711" width="20.7109375" customWidth="1"/>
    <col min="8961" max="8961" width="25" customWidth="1"/>
    <col min="8962" max="8962" width="11.85546875" customWidth="1"/>
    <col min="8963" max="8963" width="23.7109375" customWidth="1"/>
    <col min="8964" max="8964" width="19.7109375" customWidth="1"/>
    <col min="8965" max="8966" width="18.7109375" customWidth="1"/>
    <col min="8967" max="8967" width="20.7109375" customWidth="1"/>
    <col min="9217" max="9217" width="25" customWidth="1"/>
    <col min="9218" max="9218" width="11.85546875" customWidth="1"/>
    <col min="9219" max="9219" width="23.7109375" customWidth="1"/>
    <col min="9220" max="9220" width="19.7109375" customWidth="1"/>
    <col min="9221" max="9222" width="18.7109375" customWidth="1"/>
    <col min="9223" max="9223" width="20.7109375" customWidth="1"/>
    <col min="9473" max="9473" width="25" customWidth="1"/>
    <col min="9474" max="9474" width="11.85546875" customWidth="1"/>
    <col min="9475" max="9475" width="23.7109375" customWidth="1"/>
    <col min="9476" max="9476" width="19.7109375" customWidth="1"/>
    <col min="9477" max="9478" width="18.7109375" customWidth="1"/>
    <col min="9479" max="9479" width="20.7109375" customWidth="1"/>
    <col min="9729" max="9729" width="25" customWidth="1"/>
    <col min="9730" max="9730" width="11.85546875" customWidth="1"/>
    <col min="9731" max="9731" width="23.7109375" customWidth="1"/>
    <col min="9732" max="9732" width="19.7109375" customWidth="1"/>
    <col min="9733" max="9734" width="18.7109375" customWidth="1"/>
    <col min="9735" max="9735" width="20.7109375" customWidth="1"/>
    <col min="9985" max="9985" width="25" customWidth="1"/>
    <col min="9986" max="9986" width="11.85546875" customWidth="1"/>
    <col min="9987" max="9987" width="23.7109375" customWidth="1"/>
    <col min="9988" max="9988" width="19.7109375" customWidth="1"/>
    <col min="9989" max="9990" width="18.7109375" customWidth="1"/>
    <col min="9991" max="9991" width="20.7109375" customWidth="1"/>
    <col min="10241" max="10241" width="25" customWidth="1"/>
    <col min="10242" max="10242" width="11.85546875" customWidth="1"/>
    <col min="10243" max="10243" width="23.7109375" customWidth="1"/>
    <col min="10244" max="10244" width="19.7109375" customWidth="1"/>
    <col min="10245" max="10246" width="18.7109375" customWidth="1"/>
    <col min="10247" max="10247" width="20.7109375" customWidth="1"/>
    <col min="10497" max="10497" width="25" customWidth="1"/>
    <col min="10498" max="10498" width="11.85546875" customWidth="1"/>
    <col min="10499" max="10499" width="23.7109375" customWidth="1"/>
    <col min="10500" max="10500" width="19.7109375" customWidth="1"/>
    <col min="10501" max="10502" width="18.7109375" customWidth="1"/>
    <col min="10503" max="10503" width="20.7109375" customWidth="1"/>
    <col min="10753" max="10753" width="25" customWidth="1"/>
    <col min="10754" max="10754" width="11.85546875" customWidth="1"/>
    <col min="10755" max="10755" width="23.7109375" customWidth="1"/>
    <col min="10756" max="10756" width="19.7109375" customWidth="1"/>
    <col min="10757" max="10758" width="18.7109375" customWidth="1"/>
    <col min="10759" max="10759" width="20.7109375" customWidth="1"/>
    <col min="11009" max="11009" width="25" customWidth="1"/>
    <col min="11010" max="11010" width="11.85546875" customWidth="1"/>
    <col min="11011" max="11011" width="23.7109375" customWidth="1"/>
    <col min="11012" max="11012" width="19.7109375" customWidth="1"/>
    <col min="11013" max="11014" width="18.7109375" customWidth="1"/>
    <col min="11015" max="11015" width="20.7109375" customWidth="1"/>
    <col min="11265" max="11265" width="25" customWidth="1"/>
    <col min="11266" max="11266" width="11.85546875" customWidth="1"/>
    <col min="11267" max="11267" width="23.7109375" customWidth="1"/>
    <col min="11268" max="11268" width="19.7109375" customWidth="1"/>
    <col min="11269" max="11270" width="18.7109375" customWidth="1"/>
    <col min="11271" max="11271" width="20.7109375" customWidth="1"/>
    <col min="11521" max="11521" width="25" customWidth="1"/>
    <col min="11522" max="11522" width="11.85546875" customWidth="1"/>
    <col min="11523" max="11523" width="23.7109375" customWidth="1"/>
    <col min="11524" max="11524" width="19.7109375" customWidth="1"/>
    <col min="11525" max="11526" width="18.7109375" customWidth="1"/>
    <col min="11527" max="11527" width="20.7109375" customWidth="1"/>
    <col min="11777" max="11777" width="25" customWidth="1"/>
    <col min="11778" max="11778" width="11.85546875" customWidth="1"/>
    <col min="11779" max="11779" width="23.7109375" customWidth="1"/>
    <col min="11780" max="11780" width="19.7109375" customWidth="1"/>
    <col min="11781" max="11782" width="18.7109375" customWidth="1"/>
    <col min="11783" max="11783" width="20.7109375" customWidth="1"/>
    <col min="12033" max="12033" width="25" customWidth="1"/>
    <col min="12034" max="12034" width="11.85546875" customWidth="1"/>
    <col min="12035" max="12035" width="23.7109375" customWidth="1"/>
    <col min="12036" max="12036" width="19.7109375" customWidth="1"/>
    <col min="12037" max="12038" width="18.7109375" customWidth="1"/>
    <col min="12039" max="12039" width="20.7109375" customWidth="1"/>
    <col min="12289" max="12289" width="25" customWidth="1"/>
    <col min="12290" max="12290" width="11.85546875" customWidth="1"/>
    <col min="12291" max="12291" width="23.7109375" customWidth="1"/>
    <col min="12292" max="12292" width="19.7109375" customWidth="1"/>
    <col min="12293" max="12294" width="18.7109375" customWidth="1"/>
    <col min="12295" max="12295" width="20.7109375" customWidth="1"/>
    <col min="12545" max="12545" width="25" customWidth="1"/>
    <col min="12546" max="12546" width="11.85546875" customWidth="1"/>
    <col min="12547" max="12547" width="23.7109375" customWidth="1"/>
    <col min="12548" max="12548" width="19.7109375" customWidth="1"/>
    <col min="12549" max="12550" width="18.7109375" customWidth="1"/>
    <col min="12551" max="12551" width="20.7109375" customWidth="1"/>
    <col min="12801" max="12801" width="25" customWidth="1"/>
    <col min="12802" max="12802" width="11.85546875" customWidth="1"/>
    <col min="12803" max="12803" width="23.7109375" customWidth="1"/>
    <col min="12804" max="12804" width="19.7109375" customWidth="1"/>
    <col min="12805" max="12806" width="18.7109375" customWidth="1"/>
    <col min="12807" max="12807" width="20.7109375" customWidth="1"/>
    <col min="13057" max="13057" width="25" customWidth="1"/>
    <col min="13058" max="13058" width="11.85546875" customWidth="1"/>
    <col min="13059" max="13059" width="23.7109375" customWidth="1"/>
    <col min="13060" max="13060" width="19.7109375" customWidth="1"/>
    <col min="13061" max="13062" width="18.7109375" customWidth="1"/>
    <col min="13063" max="13063" width="20.7109375" customWidth="1"/>
    <col min="13313" max="13313" width="25" customWidth="1"/>
    <col min="13314" max="13314" width="11.85546875" customWidth="1"/>
    <col min="13315" max="13315" width="23.7109375" customWidth="1"/>
    <col min="13316" max="13316" width="19.7109375" customWidth="1"/>
    <col min="13317" max="13318" width="18.7109375" customWidth="1"/>
    <col min="13319" max="13319" width="20.7109375" customWidth="1"/>
    <col min="13569" max="13569" width="25" customWidth="1"/>
    <col min="13570" max="13570" width="11.85546875" customWidth="1"/>
    <col min="13571" max="13571" width="23.7109375" customWidth="1"/>
    <col min="13572" max="13572" width="19.7109375" customWidth="1"/>
    <col min="13573" max="13574" width="18.7109375" customWidth="1"/>
    <col min="13575" max="13575" width="20.7109375" customWidth="1"/>
    <col min="13825" max="13825" width="25" customWidth="1"/>
    <col min="13826" max="13826" width="11.85546875" customWidth="1"/>
    <col min="13827" max="13827" width="23.7109375" customWidth="1"/>
    <col min="13828" max="13828" width="19.7109375" customWidth="1"/>
    <col min="13829" max="13830" width="18.7109375" customWidth="1"/>
    <col min="13831" max="13831" width="20.7109375" customWidth="1"/>
    <col min="14081" max="14081" width="25" customWidth="1"/>
    <col min="14082" max="14082" width="11.85546875" customWidth="1"/>
    <col min="14083" max="14083" width="23.7109375" customWidth="1"/>
    <col min="14084" max="14084" width="19.7109375" customWidth="1"/>
    <col min="14085" max="14086" width="18.7109375" customWidth="1"/>
    <col min="14087" max="14087" width="20.7109375" customWidth="1"/>
    <col min="14337" max="14337" width="25" customWidth="1"/>
    <col min="14338" max="14338" width="11.85546875" customWidth="1"/>
    <col min="14339" max="14339" width="23.7109375" customWidth="1"/>
    <col min="14340" max="14340" width="19.7109375" customWidth="1"/>
    <col min="14341" max="14342" width="18.7109375" customWidth="1"/>
    <col min="14343" max="14343" width="20.7109375" customWidth="1"/>
    <col min="14593" max="14593" width="25" customWidth="1"/>
    <col min="14594" max="14594" width="11.85546875" customWidth="1"/>
    <col min="14595" max="14595" width="23.7109375" customWidth="1"/>
    <col min="14596" max="14596" width="19.7109375" customWidth="1"/>
    <col min="14597" max="14598" width="18.7109375" customWidth="1"/>
    <col min="14599" max="14599" width="20.7109375" customWidth="1"/>
    <col min="14849" max="14849" width="25" customWidth="1"/>
    <col min="14850" max="14850" width="11.85546875" customWidth="1"/>
    <col min="14851" max="14851" width="23.7109375" customWidth="1"/>
    <col min="14852" max="14852" width="19.7109375" customWidth="1"/>
    <col min="14853" max="14854" width="18.7109375" customWidth="1"/>
    <col min="14855" max="14855" width="20.7109375" customWidth="1"/>
    <col min="15105" max="15105" width="25" customWidth="1"/>
    <col min="15106" max="15106" width="11.85546875" customWidth="1"/>
    <col min="15107" max="15107" width="23.7109375" customWidth="1"/>
    <col min="15108" max="15108" width="19.7109375" customWidth="1"/>
    <col min="15109" max="15110" width="18.7109375" customWidth="1"/>
    <col min="15111" max="15111" width="20.7109375" customWidth="1"/>
    <col min="15361" max="15361" width="25" customWidth="1"/>
    <col min="15362" max="15362" width="11.85546875" customWidth="1"/>
    <col min="15363" max="15363" width="23.7109375" customWidth="1"/>
    <col min="15364" max="15364" width="19.7109375" customWidth="1"/>
    <col min="15365" max="15366" width="18.7109375" customWidth="1"/>
    <col min="15367" max="15367" width="20.7109375" customWidth="1"/>
    <col min="15617" max="15617" width="25" customWidth="1"/>
    <col min="15618" max="15618" width="11.85546875" customWidth="1"/>
    <col min="15619" max="15619" width="23.7109375" customWidth="1"/>
    <col min="15620" max="15620" width="19.7109375" customWidth="1"/>
    <col min="15621" max="15622" width="18.7109375" customWidth="1"/>
    <col min="15623" max="15623" width="20.7109375" customWidth="1"/>
    <col min="15873" max="15873" width="25" customWidth="1"/>
    <col min="15874" max="15874" width="11.85546875" customWidth="1"/>
    <col min="15875" max="15875" width="23.7109375" customWidth="1"/>
    <col min="15876" max="15876" width="19.7109375" customWidth="1"/>
    <col min="15877" max="15878" width="18.7109375" customWidth="1"/>
    <col min="15879" max="15879" width="20.7109375" customWidth="1"/>
    <col min="16129" max="16129" width="25" customWidth="1"/>
    <col min="16130" max="16130" width="11.85546875" customWidth="1"/>
    <col min="16131" max="16131" width="23.7109375" customWidth="1"/>
    <col min="16132" max="16132" width="19.7109375" customWidth="1"/>
    <col min="16133" max="16134" width="18.7109375" customWidth="1"/>
    <col min="16135" max="16135" width="20.7109375" customWidth="1"/>
  </cols>
  <sheetData>
    <row r="1" spans="1:7" s="3" customFormat="1" ht="12" customHeight="1" x14ac:dyDescent="0.25">
      <c r="A1" s="2"/>
      <c r="C1" s="4"/>
      <c r="D1" s="5"/>
      <c r="E1" s="5"/>
      <c r="F1" s="5"/>
      <c r="G1" s="5"/>
    </row>
    <row r="2" spans="1:7" s="7" customFormat="1" ht="38.25" customHeight="1" x14ac:dyDescent="0.2">
      <c r="A2" s="23" t="s">
        <v>7</v>
      </c>
      <c r="B2" s="23"/>
      <c r="C2" s="23"/>
      <c r="D2" s="23"/>
      <c r="E2" s="23"/>
      <c r="F2" s="23"/>
      <c r="G2" s="23"/>
    </row>
    <row r="3" spans="1:7" s="8" customFormat="1" ht="12" customHeight="1" x14ac:dyDescent="0.2">
      <c r="C3" s="4"/>
      <c r="D3" s="5"/>
      <c r="E3" s="5"/>
      <c r="F3" s="5"/>
      <c r="G3" s="5"/>
    </row>
    <row r="4" spans="1:7" s="7" customFormat="1" ht="12.75" customHeight="1" x14ac:dyDescent="0.2">
      <c r="A4" s="16" t="s">
        <v>8</v>
      </c>
      <c r="B4" s="16" t="s">
        <v>9</v>
      </c>
      <c r="C4" s="17" t="s">
        <v>10</v>
      </c>
      <c r="D4" s="17" t="s">
        <v>11</v>
      </c>
      <c r="E4" s="16" t="s">
        <v>12</v>
      </c>
      <c r="F4" s="26" t="s">
        <v>13</v>
      </c>
      <c r="G4" s="17" t="s">
        <v>14</v>
      </c>
    </row>
    <row r="5" spans="1:7" s="7" customFormat="1" ht="12.75" customHeight="1" x14ac:dyDescent="0.2">
      <c r="A5" s="16"/>
      <c r="B5" s="16"/>
      <c r="C5" s="24"/>
      <c r="D5" s="24"/>
      <c r="E5" s="16"/>
      <c r="F5" s="27"/>
      <c r="G5" s="24"/>
    </row>
    <row r="6" spans="1:7" s="7" customFormat="1" ht="13.5" customHeight="1" x14ac:dyDescent="0.2">
      <c r="A6" s="16"/>
      <c r="B6" s="16"/>
      <c r="C6" s="24"/>
      <c r="D6" s="24"/>
      <c r="E6" s="16"/>
      <c r="F6" s="27"/>
      <c r="G6" s="24"/>
    </row>
    <row r="7" spans="1:7" s="7" customFormat="1" ht="12.75" customHeight="1" x14ac:dyDescent="0.2">
      <c r="A7" s="16"/>
      <c r="B7" s="16"/>
      <c r="C7" s="24"/>
      <c r="D7" s="24"/>
      <c r="E7" s="16"/>
      <c r="F7" s="27"/>
      <c r="G7" s="24"/>
    </row>
    <row r="8" spans="1:7" s="7" customFormat="1" ht="12.75" customHeight="1" x14ac:dyDescent="0.2">
      <c r="A8" s="16"/>
      <c r="B8" s="16"/>
      <c r="C8" s="24"/>
      <c r="D8" s="24"/>
      <c r="E8" s="16"/>
      <c r="F8" s="27"/>
      <c r="G8" s="24"/>
    </row>
    <row r="9" spans="1:7" s="7" customFormat="1" ht="12.75" customHeight="1" x14ac:dyDescent="0.2">
      <c r="A9" s="16"/>
      <c r="B9" s="16"/>
      <c r="C9" s="24"/>
      <c r="D9" s="24"/>
      <c r="E9" s="16"/>
      <c r="F9" s="27"/>
      <c r="G9" s="24"/>
    </row>
    <row r="10" spans="1:7" s="7" customFormat="1" ht="12.75" customHeight="1" x14ac:dyDescent="0.2">
      <c r="A10" s="16"/>
      <c r="B10" s="16"/>
      <c r="C10" s="24"/>
      <c r="D10" s="24"/>
      <c r="E10" s="16"/>
      <c r="F10" s="27"/>
      <c r="G10" s="24"/>
    </row>
    <row r="11" spans="1:7" s="7" customFormat="1" ht="12.75" customHeight="1" x14ac:dyDescent="0.2">
      <c r="A11" s="16"/>
      <c r="B11" s="16"/>
      <c r="C11" s="24"/>
      <c r="D11" s="24"/>
      <c r="E11" s="16"/>
      <c r="F11" s="27"/>
      <c r="G11" s="24"/>
    </row>
    <row r="12" spans="1:7" s="7" customFormat="1" ht="12.75" customHeight="1" x14ac:dyDescent="0.2">
      <c r="A12" s="16"/>
      <c r="B12" s="16"/>
      <c r="C12" s="24"/>
      <c r="D12" s="24"/>
      <c r="E12" s="16"/>
      <c r="F12" s="27"/>
      <c r="G12" s="24"/>
    </row>
    <row r="13" spans="1:7" s="7" customFormat="1" ht="103.5" customHeight="1" x14ac:dyDescent="0.2">
      <c r="A13" s="17"/>
      <c r="B13" s="17"/>
      <c r="C13" s="25"/>
      <c r="D13" s="24"/>
      <c r="E13" s="17"/>
      <c r="F13" s="28"/>
      <c r="G13" s="25"/>
    </row>
    <row r="14" spans="1:7" s="7" customFormat="1" ht="12" customHeight="1" x14ac:dyDescent="0.2">
      <c r="A14" s="10">
        <v>1</v>
      </c>
      <c r="B14" s="10">
        <v>2</v>
      </c>
      <c r="C14" s="11">
        <v>3</v>
      </c>
      <c r="D14" s="10">
        <v>4</v>
      </c>
      <c r="E14" s="10">
        <v>5</v>
      </c>
      <c r="F14" s="10">
        <v>6</v>
      </c>
      <c r="G14" s="10">
        <v>7</v>
      </c>
    </row>
    <row r="15" spans="1:7" s="7" customFormat="1" ht="35.1" customHeight="1" x14ac:dyDescent="0.2">
      <c r="A15" s="12" t="s">
        <v>20</v>
      </c>
      <c r="B15" s="12" t="s">
        <v>0</v>
      </c>
      <c r="C15" s="12" t="s">
        <v>21</v>
      </c>
      <c r="D15" s="10">
        <f>SUM(D16:D172)</f>
        <v>4994.300000000002</v>
      </c>
      <c r="E15" s="10">
        <f>SUM(E16:E172)</f>
        <v>616.30000000000018</v>
      </c>
      <c r="F15" s="10">
        <f>SUM(F16:F172)</f>
        <v>295</v>
      </c>
      <c r="G15" s="10">
        <f>SUM(G16:G172)</f>
        <v>2868.55</v>
      </c>
    </row>
    <row r="16" spans="1:7" s="7" customFormat="1" ht="35.1" customHeight="1" x14ac:dyDescent="0.2">
      <c r="A16" s="12" t="s">
        <v>20</v>
      </c>
      <c r="B16" s="12" t="s">
        <v>0</v>
      </c>
      <c r="C16" s="12" t="s">
        <v>22</v>
      </c>
      <c r="D16" s="10">
        <f>'[1]Январь-Сентябрь'!D16-'[1]Январь-август'!D16</f>
        <v>0</v>
      </c>
      <c r="E16" s="10">
        <f>'[1]Январь-Сентябрь'!E16-'[1]Январь-август'!E16</f>
        <v>0</v>
      </c>
      <c r="F16" s="10">
        <f>'[1]Январь-Сентябрь'!F16-'[1]Январь-август'!F16</f>
        <v>0</v>
      </c>
      <c r="G16" s="10">
        <f>'[1]Январь-Сентябрь'!G16-'[1]Январь-август'!G16</f>
        <v>0</v>
      </c>
    </row>
    <row r="17" spans="1:7" s="7" customFormat="1" ht="35.1" customHeight="1" x14ac:dyDescent="0.2">
      <c r="A17" s="12" t="s">
        <v>20</v>
      </c>
      <c r="B17" s="12" t="s">
        <v>0</v>
      </c>
      <c r="C17" s="12" t="s">
        <v>23</v>
      </c>
      <c r="D17" s="10">
        <f>'[1]Январь-Сентябрь'!D17-'[1]Январь-август'!D17</f>
        <v>67</v>
      </c>
      <c r="E17" s="10">
        <f>'[1]Январь-Сентябрь'!E17-'[1]Январь-август'!E17</f>
        <v>0</v>
      </c>
      <c r="F17" s="10">
        <f>'[1]Январь-Сентябрь'!F17-'[1]Январь-август'!F17</f>
        <v>4</v>
      </c>
      <c r="G17" s="10">
        <f>'[1]Январь-Сентябрь'!G17-'[1]Январь-август'!G17</f>
        <v>42.000000000000028</v>
      </c>
    </row>
    <row r="18" spans="1:7" s="7" customFormat="1" ht="35.1" customHeight="1" x14ac:dyDescent="0.2">
      <c r="A18" s="12" t="s">
        <v>20</v>
      </c>
      <c r="B18" s="12" t="s">
        <v>0</v>
      </c>
      <c r="C18" s="12" t="s">
        <v>24</v>
      </c>
      <c r="D18" s="10">
        <f>'[1]Январь-Сентябрь'!D18-'[1]Январь-август'!D18</f>
        <v>15</v>
      </c>
      <c r="E18" s="10">
        <f>'[1]Январь-Сентябрь'!E18-'[1]Январь-август'!E18</f>
        <v>0</v>
      </c>
      <c r="F18" s="10">
        <f>'[1]Январь-Сентябрь'!F18-'[1]Январь-август'!F18</f>
        <v>2</v>
      </c>
      <c r="G18" s="10">
        <f>'[1]Январь-Сентябрь'!G18-'[1]Январь-август'!G18</f>
        <v>25</v>
      </c>
    </row>
    <row r="19" spans="1:7" s="7" customFormat="1" ht="35.1" customHeight="1" x14ac:dyDescent="0.2">
      <c r="A19" s="12" t="s">
        <v>20</v>
      </c>
      <c r="B19" s="12" t="s">
        <v>0</v>
      </c>
      <c r="C19" s="12" t="s">
        <v>25</v>
      </c>
      <c r="D19" s="10">
        <f>'[1]Январь-Сентябрь'!D19-'[1]Январь-август'!D19</f>
        <v>0</v>
      </c>
      <c r="E19" s="10">
        <f>'[1]Январь-Сентябрь'!E19-'[1]Январь-август'!E19</f>
        <v>0</v>
      </c>
      <c r="F19" s="10">
        <f>'[1]Январь-Сентябрь'!F19-'[1]Январь-август'!F19</f>
        <v>0</v>
      </c>
      <c r="G19" s="10">
        <f>'[1]Январь-Сентябрь'!G19-'[1]Январь-август'!G19</f>
        <v>0</v>
      </c>
    </row>
    <row r="20" spans="1:7" s="7" customFormat="1" ht="35.1" customHeight="1" x14ac:dyDescent="0.2">
      <c r="A20" s="12" t="s">
        <v>20</v>
      </c>
      <c r="B20" s="12" t="s">
        <v>0</v>
      </c>
      <c r="C20" s="12" t="s">
        <v>26</v>
      </c>
      <c r="D20" s="10">
        <f>'[1]Январь-Сентябрь'!D20-'[1]Январь-август'!D20</f>
        <v>0</v>
      </c>
      <c r="E20" s="10">
        <f>'[1]Январь-Сентябрь'!E20-'[1]Январь-август'!E20</f>
        <v>0</v>
      </c>
      <c r="F20" s="10">
        <f>'[1]Январь-Сентябрь'!F20-'[1]Январь-август'!F20</f>
        <v>0</v>
      </c>
      <c r="G20" s="10">
        <f>'[1]Январь-Сентябрь'!G20-'[1]Январь-август'!G20</f>
        <v>0</v>
      </c>
    </row>
    <row r="21" spans="1:7" s="7" customFormat="1" ht="35.1" customHeight="1" x14ac:dyDescent="0.2">
      <c r="A21" s="12" t="s">
        <v>20</v>
      </c>
      <c r="B21" s="12" t="s">
        <v>0</v>
      </c>
      <c r="C21" s="12" t="s">
        <v>4</v>
      </c>
      <c r="D21" s="10">
        <f>'[1]Январь-Сентябрь'!D21-'[1]Январь-август'!D21</f>
        <v>15.000000000000014</v>
      </c>
      <c r="E21" s="10">
        <f>'[1]Январь-Сентябрь'!E21-'[1]Январь-август'!E21</f>
        <v>0</v>
      </c>
      <c r="F21" s="10">
        <f>'[1]Январь-Сентябрь'!F21-'[1]Январь-август'!F21</f>
        <v>1</v>
      </c>
      <c r="G21" s="10">
        <f>'[1]Январь-Сентябрь'!G21-'[1]Январь-август'!G21</f>
        <v>6.2999999999999972</v>
      </c>
    </row>
    <row r="22" spans="1:7" s="7" customFormat="1" ht="35.1" customHeight="1" x14ac:dyDescent="0.2">
      <c r="A22" s="12" t="s">
        <v>20</v>
      </c>
      <c r="B22" s="12" t="s">
        <v>0</v>
      </c>
      <c r="C22" s="12" t="s">
        <v>27</v>
      </c>
      <c r="D22" s="10">
        <f>'[1]Январь-Сентябрь'!D22-'[1]Январь-август'!D22</f>
        <v>30</v>
      </c>
      <c r="E22" s="10">
        <f>'[1]Январь-Сентябрь'!E22-'[1]Январь-август'!E22</f>
        <v>0</v>
      </c>
      <c r="F22" s="10">
        <f>'[1]Январь-Сентябрь'!F22-'[1]Январь-август'!F22</f>
        <v>5</v>
      </c>
      <c r="G22" s="10">
        <f>'[1]Январь-Сентябрь'!G22-'[1]Январь-август'!G22</f>
        <v>67.000000000000028</v>
      </c>
    </row>
    <row r="23" spans="1:7" s="7" customFormat="1" ht="35.1" customHeight="1" x14ac:dyDescent="0.2">
      <c r="A23" s="12" t="s">
        <v>20</v>
      </c>
      <c r="B23" s="12" t="s">
        <v>0</v>
      </c>
      <c r="C23" s="12" t="s">
        <v>28</v>
      </c>
      <c r="D23" s="10">
        <f>'[1]Январь-Сентябрь'!D23-'[1]Январь-август'!D23</f>
        <v>0</v>
      </c>
      <c r="E23" s="10">
        <f>'[1]Январь-Сентябрь'!E23-'[1]Январь-август'!E23</f>
        <v>0</v>
      </c>
      <c r="F23" s="10">
        <f>'[1]Январь-Сентябрь'!F23-'[1]Январь-август'!F23</f>
        <v>0</v>
      </c>
      <c r="G23" s="10">
        <f>'[1]Январь-Сентябрь'!G23-'[1]Январь-август'!G23</f>
        <v>0</v>
      </c>
    </row>
    <row r="24" spans="1:7" s="7" customFormat="1" ht="35.1" customHeight="1" x14ac:dyDescent="0.2">
      <c r="A24" s="12" t="s">
        <v>20</v>
      </c>
      <c r="B24" s="12" t="s">
        <v>0</v>
      </c>
      <c r="C24" s="12" t="s">
        <v>29</v>
      </c>
      <c r="D24" s="10">
        <f>'[1]Январь-Сентябрь'!D24-'[1]Январь-август'!D24</f>
        <v>0</v>
      </c>
      <c r="E24" s="10">
        <f>'[1]Январь-Сентябрь'!E24-'[1]Январь-август'!E24</f>
        <v>0</v>
      </c>
      <c r="F24" s="10">
        <f>'[1]Январь-Сентябрь'!F24-'[1]Январь-август'!F24</f>
        <v>0</v>
      </c>
      <c r="G24" s="10">
        <f>'[1]Январь-Сентябрь'!G24-'[1]Январь-август'!G24</f>
        <v>0</v>
      </c>
    </row>
    <row r="25" spans="1:7" s="7" customFormat="1" ht="35.1" customHeight="1" x14ac:dyDescent="0.2">
      <c r="A25" s="12" t="s">
        <v>20</v>
      </c>
      <c r="B25" s="12" t="s">
        <v>0</v>
      </c>
      <c r="C25" s="12" t="s">
        <v>30</v>
      </c>
      <c r="D25" s="10">
        <f>'[1]Январь-Сентябрь'!D25-'[1]Январь-август'!D25</f>
        <v>283.50000000000091</v>
      </c>
      <c r="E25" s="10">
        <f>'[1]Январь-Сентябрь'!E25-'[1]Январь-август'!E25</f>
        <v>545.00000000000011</v>
      </c>
      <c r="F25" s="10">
        <f>'[1]Январь-Сентябрь'!F25-'[1]Январь-август'!F25</f>
        <v>49</v>
      </c>
      <c r="G25" s="10">
        <f>'[1]Январь-Сентябрь'!G25-'[1]Январь-август'!G25</f>
        <v>641.70000000000073</v>
      </c>
    </row>
    <row r="26" spans="1:7" s="7" customFormat="1" ht="35.1" customHeight="1" x14ac:dyDescent="0.2">
      <c r="A26" s="12" t="s">
        <v>20</v>
      </c>
      <c r="B26" s="12" t="s">
        <v>0</v>
      </c>
      <c r="C26" s="12" t="s">
        <v>31</v>
      </c>
      <c r="D26" s="10">
        <f>'[1]Январь-Сентябрь'!D26-'[1]Январь-август'!D26</f>
        <v>0</v>
      </c>
      <c r="E26" s="10">
        <f>'[1]Январь-Сентябрь'!E26-'[1]Январь-август'!E26</f>
        <v>0</v>
      </c>
      <c r="F26" s="10">
        <f>'[1]Январь-Сентябрь'!F26-'[1]Январь-август'!F26</f>
        <v>0</v>
      </c>
      <c r="G26" s="10">
        <f>'[1]Январь-Сентябрь'!G26-'[1]Январь-август'!G26</f>
        <v>0</v>
      </c>
    </row>
    <row r="27" spans="1:7" s="7" customFormat="1" ht="35.1" customHeight="1" x14ac:dyDescent="0.2">
      <c r="A27" s="12" t="s">
        <v>20</v>
      </c>
      <c r="B27" s="12" t="s">
        <v>0</v>
      </c>
      <c r="C27" s="12" t="s">
        <v>32</v>
      </c>
      <c r="D27" s="10">
        <f>'[1]Январь-Сентябрь'!D27-'[1]Январь-август'!D27</f>
        <v>0</v>
      </c>
      <c r="E27" s="10">
        <f>'[1]Январь-Сентябрь'!E27-'[1]Январь-август'!E27</f>
        <v>0</v>
      </c>
      <c r="F27" s="10">
        <f>'[1]Январь-Сентябрь'!F27-'[1]Январь-август'!F27</f>
        <v>0</v>
      </c>
      <c r="G27" s="10">
        <f>'[1]Январь-Сентябрь'!G27-'[1]Январь-август'!G27</f>
        <v>0</v>
      </c>
    </row>
    <row r="28" spans="1:7" s="7" customFormat="1" ht="35.1" customHeight="1" x14ac:dyDescent="0.2">
      <c r="A28" s="12" t="s">
        <v>20</v>
      </c>
      <c r="B28" s="12" t="s">
        <v>0</v>
      </c>
      <c r="C28" s="12" t="s">
        <v>33</v>
      </c>
      <c r="D28" s="10">
        <f>'[1]Январь-Сентябрь'!D28-'[1]Январь-август'!D28</f>
        <v>0</v>
      </c>
      <c r="E28" s="10">
        <f>'[1]Январь-Сентябрь'!E28-'[1]Январь-август'!E28</f>
        <v>0</v>
      </c>
      <c r="F28" s="10">
        <f>'[1]Январь-Сентябрь'!F28-'[1]Январь-август'!F28</f>
        <v>0</v>
      </c>
      <c r="G28" s="10">
        <f>'[1]Январь-Сентябрь'!G28-'[1]Январь-август'!G28</f>
        <v>0</v>
      </c>
    </row>
    <row r="29" spans="1:7" s="7" customFormat="1" ht="35.1" customHeight="1" x14ac:dyDescent="0.2">
      <c r="A29" s="12" t="s">
        <v>20</v>
      </c>
      <c r="B29" s="12" t="s">
        <v>0</v>
      </c>
      <c r="C29" s="12" t="s">
        <v>34</v>
      </c>
      <c r="D29" s="10">
        <f>'[1]Январь-Сентябрь'!D29-'[1]Январь-август'!D29</f>
        <v>3.0000000000000036</v>
      </c>
      <c r="E29" s="10">
        <f>'[1]Январь-Сентябрь'!E29-'[1]Январь-август'!E29</f>
        <v>0</v>
      </c>
      <c r="F29" s="10">
        <f>'[1]Январь-Сентябрь'!F29-'[1]Январь-август'!F29</f>
        <v>1</v>
      </c>
      <c r="G29" s="10">
        <f>'[1]Январь-Сентябрь'!G29-'[1]Январь-август'!G29</f>
        <v>10</v>
      </c>
    </row>
    <row r="30" spans="1:7" s="7" customFormat="1" ht="35.1" customHeight="1" x14ac:dyDescent="0.2">
      <c r="A30" s="12" t="s">
        <v>20</v>
      </c>
      <c r="B30" s="12" t="s">
        <v>0</v>
      </c>
      <c r="C30" s="12" t="s">
        <v>35</v>
      </c>
      <c r="D30" s="10">
        <f>'[1]Январь-Сентябрь'!D30-'[1]Январь-август'!D30</f>
        <v>0</v>
      </c>
      <c r="E30" s="10">
        <f>'[1]Январь-Сентябрь'!E30-'[1]Январь-август'!E30</f>
        <v>0</v>
      </c>
      <c r="F30" s="10">
        <f>'[1]Январь-Сентябрь'!F30-'[1]Январь-август'!F30</f>
        <v>0</v>
      </c>
      <c r="G30" s="10">
        <f>'[1]Январь-Сентябрь'!G30-'[1]Январь-август'!G30</f>
        <v>0</v>
      </c>
    </row>
    <row r="31" spans="1:7" s="7" customFormat="1" ht="35.1" customHeight="1" x14ac:dyDescent="0.2">
      <c r="A31" s="12" t="s">
        <v>20</v>
      </c>
      <c r="B31" s="12" t="s">
        <v>0</v>
      </c>
      <c r="C31" s="12" t="s">
        <v>36</v>
      </c>
      <c r="D31" s="10">
        <f>'[1]Январь-Сентябрь'!D31-'[1]Январь-август'!D31</f>
        <v>0</v>
      </c>
      <c r="E31" s="10">
        <f>'[1]Январь-Сентябрь'!E31-'[1]Январь-август'!E31</f>
        <v>0</v>
      </c>
      <c r="F31" s="10">
        <f>'[1]Январь-Сентябрь'!F31-'[1]Январь-август'!F31</f>
        <v>0</v>
      </c>
      <c r="G31" s="10">
        <f>'[1]Январь-Сентябрь'!G31-'[1]Январь-август'!G31</f>
        <v>0</v>
      </c>
    </row>
    <row r="32" spans="1:7" s="7" customFormat="1" ht="35.1" customHeight="1" x14ac:dyDescent="0.2">
      <c r="A32" s="12" t="s">
        <v>20</v>
      </c>
      <c r="B32" s="12" t="s">
        <v>0</v>
      </c>
      <c r="C32" s="12" t="s">
        <v>37</v>
      </c>
      <c r="D32" s="10">
        <f>'[1]Январь-Сентябрь'!D32-'[1]Январь-август'!D32</f>
        <v>367</v>
      </c>
      <c r="E32" s="10">
        <f>'[1]Январь-Сентябрь'!E32-'[1]Январь-август'!E32</f>
        <v>0</v>
      </c>
      <c r="F32" s="10">
        <f>'[1]Январь-Сентябрь'!F32-'[1]Январь-август'!F32</f>
        <v>6</v>
      </c>
      <c r="G32" s="10">
        <f>'[1]Январь-Сентябрь'!G32-'[1]Январь-август'!G32</f>
        <v>-164.70000000000005</v>
      </c>
    </row>
    <row r="33" spans="1:7" s="7" customFormat="1" ht="35.1" customHeight="1" x14ac:dyDescent="0.2">
      <c r="A33" s="12" t="s">
        <v>20</v>
      </c>
      <c r="B33" s="12" t="s">
        <v>0</v>
      </c>
      <c r="C33" s="12" t="s">
        <v>38</v>
      </c>
      <c r="D33" s="10">
        <f>'[1]Январь-Сентябрь'!D33-'[1]Январь-август'!D33</f>
        <v>1</v>
      </c>
      <c r="E33" s="10">
        <f>'[1]Январь-Сентябрь'!E33-'[1]Январь-август'!E33</f>
        <v>0</v>
      </c>
      <c r="F33" s="10">
        <f>'[1]Январь-Сентябрь'!F33-'[1]Январь-август'!F33</f>
        <v>0</v>
      </c>
      <c r="G33" s="10">
        <f>'[1]Январь-Сентябрь'!G33-'[1]Январь-август'!G33</f>
        <v>0</v>
      </c>
    </row>
    <row r="34" spans="1:7" s="7" customFormat="1" ht="35.1" customHeight="1" x14ac:dyDescent="0.2">
      <c r="A34" s="12" t="s">
        <v>20</v>
      </c>
      <c r="B34" s="12" t="s">
        <v>0</v>
      </c>
      <c r="C34" s="12" t="s">
        <v>39</v>
      </c>
      <c r="D34" s="10">
        <f>'[1]Январь-Сентябрь'!D34-'[1]Январь-август'!D34</f>
        <v>0</v>
      </c>
      <c r="E34" s="10">
        <f>'[1]Январь-Сентябрь'!E34-'[1]Январь-август'!E34</f>
        <v>0</v>
      </c>
      <c r="F34" s="10">
        <f>'[1]Январь-Сентябрь'!F34-'[1]Январь-август'!F34</f>
        <v>0</v>
      </c>
      <c r="G34" s="10">
        <f>'[1]Январь-Сентябрь'!G34-'[1]Январь-август'!G34</f>
        <v>0</v>
      </c>
    </row>
    <row r="35" spans="1:7" s="7" customFormat="1" ht="35.1" customHeight="1" x14ac:dyDescent="0.2">
      <c r="A35" s="12" t="s">
        <v>20</v>
      </c>
      <c r="B35" s="12" t="s">
        <v>0</v>
      </c>
      <c r="C35" s="12" t="s">
        <v>40</v>
      </c>
      <c r="D35" s="10">
        <f>'[1]Январь-Сентябрь'!D35-'[1]Январь-август'!D35</f>
        <v>0</v>
      </c>
      <c r="E35" s="10">
        <f>'[1]Январь-Сентябрь'!E35-'[1]Январь-август'!E35</f>
        <v>0</v>
      </c>
      <c r="F35" s="10">
        <f>'[1]Январь-Сентябрь'!F35-'[1]Январь-август'!F35</f>
        <v>0</v>
      </c>
      <c r="G35" s="10">
        <f>'[1]Январь-Сентябрь'!G35-'[1]Январь-август'!G35</f>
        <v>0</v>
      </c>
    </row>
    <row r="36" spans="1:7" s="7" customFormat="1" ht="35.1" customHeight="1" x14ac:dyDescent="0.2">
      <c r="A36" s="12" t="s">
        <v>20</v>
      </c>
      <c r="B36" s="12" t="s">
        <v>0</v>
      </c>
      <c r="C36" s="12" t="s">
        <v>41</v>
      </c>
      <c r="D36" s="10">
        <f>'[1]Январь-Сентябрь'!D36-'[1]Январь-август'!D36</f>
        <v>57.599999999999909</v>
      </c>
      <c r="E36" s="10">
        <f>'[1]Январь-Сентябрь'!E36-'[1]Январь-август'!E36</f>
        <v>0</v>
      </c>
      <c r="F36" s="10">
        <f>'[1]Январь-Сентябрь'!F36-'[1]Январь-август'!F36</f>
        <v>5</v>
      </c>
      <c r="G36" s="10">
        <f>'[1]Январь-Сентябрь'!G36-'[1]Январь-август'!G36</f>
        <v>74</v>
      </c>
    </row>
    <row r="37" spans="1:7" s="7" customFormat="1" ht="35.1" customHeight="1" x14ac:dyDescent="0.2">
      <c r="A37" s="12" t="s">
        <v>20</v>
      </c>
      <c r="B37" s="12" t="s">
        <v>0</v>
      </c>
      <c r="C37" s="12" t="s">
        <v>42</v>
      </c>
      <c r="D37" s="10">
        <f>'[1]Январь-Сентябрь'!D37-'[1]Январь-август'!D37</f>
        <v>2.7999999999999972</v>
      </c>
      <c r="E37" s="10">
        <f>'[1]Январь-Сентябрь'!E37-'[1]Январь-август'!E37</f>
        <v>0</v>
      </c>
      <c r="F37" s="10">
        <f>'[1]Январь-Сентябрь'!F37-'[1]Январь-август'!F37</f>
        <v>1</v>
      </c>
      <c r="G37" s="10">
        <f>'[1]Январь-Сентябрь'!G37-'[1]Январь-август'!G37</f>
        <v>6.2999999999999972</v>
      </c>
    </row>
    <row r="38" spans="1:7" s="7" customFormat="1" ht="35.1" customHeight="1" x14ac:dyDescent="0.2">
      <c r="A38" s="12" t="s">
        <v>20</v>
      </c>
      <c r="B38" s="12" t="s">
        <v>0</v>
      </c>
      <c r="C38" s="12" t="s">
        <v>43</v>
      </c>
      <c r="D38" s="10">
        <f>'[1]Январь-Сентябрь'!D38-'[1]Январь-август'!D38</f>
        <v>690.20000000000118</v>
      </c>
      <c r="E38" s="10">
        <f>'[1]Январь-Сентябрь'!E38-'[1]Январь-август'!E38</f>
        <v>13.300000000000011</v>
      </c>
      <c r="F38" s="10">
        <f>'[1]Январь-Сентябрь'!F38-'[1]Январь-август'!F38</f>
        <v>31</v>
      </c>
      <c r="G38" s="10">
        <f>'[1]Январь-Сентябрь'!G38-'[1]Январь-август'!G38</f>
        <v>303.89999999999918</v>
      </c>
    </row>
    <row r="39" spans="1:7" s="7" customFormat="1" ht="35.1" customHeight="1" x14ac:dyDescent="0.2">
      <c r="A39" s="12" t="s">
        <v>20</v>
      </c>
      <c r="B39" s="12" t="s">
        <v>0</v>
      </c>
      <c r="C39" s="12" t="s">
        <v>2</v>
      </c>
      <c r="D39" s="10">
        <f>'[1]Январь-Сентябрь'!D39-'[1]Январь-август'!D39</f>
        <v>0</v>
      </c>
      <c r="E39" s="10">
        <f>'[1]Январь-Сентябрь'!E39-'[1]Январь-август'!E39</f>
        <v>0</v>
      </c>
      <c r="F39" s="10">
        <f>'[1]Январь-Сентябрь'!F39-'[1]Январь-август'!F39</f>
        <v>0</v>
      </c>
      <c r="G39" s="10">
        <f>'[1]Январь-Сентябрь'!G39-'[1]Январь-август'!G39</f>
        <v>0</v>
      </c>
    </row>
    <row r="40" spans="1:7" s="7" customFormat="1" ht="35.1" customHeight="1" x14ac:dyDescent="0.2">
      <c r="A40" s="12" t="s">
        <v>20</v>
      </c>
      <c r="B40" s="12" t="s">
        <v>0</v>
      </c>
      <c r="C40" s="12" t="s">
        <v>44</v>
      </c>
      <c r="D40" s="10">
        <f>'[1]Январь-Сентябрь'!D40-'[1]Январь-август'!D40</f>
        <v>135</v>
      </c>
      <c r="E40" s="10">
        <f>'[1]Январь-Сентябрь'!E40-'[1]Январь-август'!E40</f>
        <v>0</v>
      </c>
      <c r="F40" s="10">
        <f>'[1]Январь-Сентябрь'!F40-'[1]Январь-август'!F40</f>
        <v>2</v>
      </c>
      <c r="G40" s="10">
        <f>'[1]Январь-Сентябрь'!G40-'[1]Январь-август'!G40</f>
        <v>30</v>
      </c>
    </row>
    <row r="41" spans="1:7" s="7" customFormat="1" ht="35.1" customHeight="1" x14ac:dyDescent="0.2">
      <c r="A41" s="12" t="s">
        <v>20</v>
      </c>
      <c r="B41" s="12" t="s">
        <v>0</v>
      </c>
      <c r="C41" s="12" t="s">
        <v>45</v>
      </c>
      <c r="D41" s="10">
        <f>'[1]Январь-Сентябрь'!D41-'[1]Январь-август'!D41</f>
        <v>123.29999999999995</v>
      </c>
      <c r="E41" s="10">
        <f>'[1]Январь-Сентябрь'!E41-'[1]Январь-август'!E41</f>
        <v>0</v>
      </c>
      <c r="F41" s="10">
        <f>'[1]Январь-Сентябрь'!F41-'[1]Январь-август'!F41</f>
        <v>17</v>
      </c>
      <c r="G41" s="10">
        <f>'[1]Январь-Сентябрь'!G41-'[1]Январь-август'!G41</f>
        <v>222.99999999999977</v>
      </c>
    </row>
    <row r="42" spans="1:7" s="7" customFormat="1" ht="35.1" customHeight="1" x14ac:dyDescent="0.2">
      <c r="A42" s="12" t="s">
        <v>20</v>
      </c>
      <c r="B42" s="12" t="s">
        <v>0</v>
      </c>
      <c r="C42" s="12" t="s">
        <v>1</v>
      </c>
      <c r="D42" s="10">
        <f>'[1]Январь-Сентябрь'!D42-'[1]Январь-август'!D42</f>
        <v>0</v>
      </c>
      <c r="E42" s="10">
        <f>'[1]Январь-Сентябрь'!E42-'[1]Январь-август'!E42</f>
        <v>0</v>
      </c>
      <c r="F42" s="10">
        <f>'[1]Январь-Сентябрь'!F42-'[1]Январь-август'!F42</f>
        <v>0</v>
      </c>
      <c r="G42" s="10">
        <f>'[1]Январь-Сентябрь'!G42-'[1]Январь-август'!G42</f>
        <v>0</v>
      </c>
    </row>
    <row r="43" spans="1:7" s="7" customFormat="1" ht="35.1" customHeight="1" x14ac:dyDescent="0.2">
      <c r="A43" s="12" t="s">
        <v>20</v>
      </c>
      <c r="B43" s="12" t="s">
        <v>0</v>
      </c>
      <c r="C43" s="12" t="s">
        <v>46</v>
      </c>
      <c r="D43" s="10">
        <f>'[1]Январь-Сентябрь'!D43-'[1]Январь-август'!D43</f>
        <v>0</v>
      </c>
      <c r="E43" s="10">
        <f>'[1]Январь-Сентябрь'!E43-'[1]Январь-август'!E43</f>
        <v>0</v>
      </c>
      <c r="F43" s="10">
        <f>'[1]Январь-Сентябрь'!F43-'[1]Январь-август'!F43</f>
        <v>1</v>
      </c>
      <c r="G43" s="10">
        <f>'[1]Январь-Сентябрь'!G43-'[1]Январь-август'!G43</f>
        <v>6.3000000000000114</v>
      </c>
    </row>
    <row r="44" spans="1:7" s="7" customFormat="1" ht="35.1" customHeight="1" x14ac:dyDescent="0.2">
      <c r="A44" s="12" t="s">
        <v>20</v>
      </c>
      <c r="B44" s="12" t="s">
        <v>0</v>
      </c>
      <c r="C44" s="12" t="s">
        <v>47</v>
      </c>
      <c r="D44" s="10">
        <f>'[1]Январь-Сентябрь'!D44-'[1]Январь-август'!D44</f>
        <v>0</v>
      </c>
      <c r="E44" s="10">
        <f>'[1]Январь-Сентябрь'!E44-'[1]Январь-август'!E44</f>
        <v>0</v>
      </c>
      <c r="F44" s="10">
        <f>'[1]Январь-Сентябрь'!F44-'[1]Январь-август'!F44</f>
        <v>1</v>
      </c>
      <c r="G44" s="10">
        <f>'[1]Январь-Сентябрь'!G44-'[1]Январь-август'!G44</f>
        <v>15</v>
      </c>
    </row>
    <row r="45" spans="1:7" s="7" customFormat="1" ht="35.1" customHeight="1" x14ac:dyDescent="0.2">
      <c r="A45" s="12" t="s">
        <v>20</v>
      </c>
      <c r="B45" s="12" t="s">
        <v>0</v>
      </c>
      <c r="C45" s="12" t="s">
        <v>48</v>
      </c>
      <c r="D45" s="10">
        <f>'[1]Январь-Сентябрь'!D45-'[1]Январь-август'!D45</f>
        <v>0</v>
      </c>
      <c r="E45" s="10">
        <f>'[1]Январь-Сентябрь'!E45-'[1]Январь-август'!E45</f>
        <v>3</v>
      </c>
      <c r="F45" s="10">
        <f>'[1]Январь-Сентябрь'!F45-'[1]Январь-август'!F45</f>
        <v>1</v>
      </c>
      <c r="G45" s="10">
        <f>'[1]Январь-Сентябрь'!G45-'[1]Январь-август'!G45</f>
        <v>15</v>
      </c>
    </row>
    <row r="46" spans="1:7" s="7" customFormat="1" ht="35.1" customHeight="1" x14ac:dyDescent="0.2">
      <c r="A46" s="12" t="s">
        <v>20</v>
      </c>
      <c r="B46" s="12" t="s">
        <v>0</v>
      </c>
      <c r="C46" s="12" t="s">
        <v>49</v>
      </c>
      <c r="D46" s="10">
        <f>'[1]Январь-Сентябрь'!D46-'[1]Январь-август'!D46</f>
        <v>69.300000000000097</v>
      </c>
      <c r="E46" s="10">
        <f>'[1]Январь-Сентябрь'!E46-'[1]Январь-август'!E46</f>
        <v>0</v>
      </c>
      <c r="F46" s="10">
        <f>'[1]Январь-Сентябрь'!F46-'[1]Январь-август'!F46</f>
        <v>5</v>
      </c>
      <c r="G46" s="10">
        <f>'[1]Январь-Сентябрь'!G46-'[1]Январь-август'!G46</f>
        <v>14.799999999999983</v>
      </c>
    </row>
    <row r="47" spans="1:7" s="7" customFormat="1" ht="35.1" customHeight="1" x14ac:dyDescent="0.2">
      <c r="A47" s="12" t="s">
        <v>20</v>
      </c>
      <c r="B47" s="12" t="s">
        <v>0</v>
      </c>
      <c r="C47" s="12" t="s">
        <v>50</v>
      </c>
      <c r="D47" s="10">
        <f>'[1]Январь-Сентябрь'!D47-'[1]Январь-август'!D47</f>
        <v>0</v>
      </c>
      <c r="E47" s="10">
        <f>'[1]Январь-Сентябрь'!E47-'[1]Январь-август'!E47</f>
        <v>0</v>
      </c>
      <c r="F47" s="10">
        <f>'[1]Январь-Сентябрь'!F47-'[1]Январь-август'!F47</f>
        <v>6</v>
      </c>
      <c r="G47" s="10">
        <f>'[1]Январь-Сентябрь'!G47-'[1]Январь-август'!G47</f>
        <v>42</v>
      </c>
    </row>
    <row r="48" spans="1:7" s="7" customFormat="1" ht="35.1" customHeight="1" x14ac:dyDescent="0.2">
      <c r="A48" s="12" t="s">
        <v>20</v>
      </c>
      <c r="B48" s="12" t="s">
        <v>0</v>
      </c>
      <c r="C48" s="12" t="s">
        <v>51</v>
      </c>
      <c r="D48" s="10">
        <f>'[1]Январь-Сентябрь'!D48-'[1]Январь-август'!D48</f>
        <v>0</v>
      </c>
      <c r="E48" s="10">
        <f>'[1]Январь-Сентябрь'!E48-'[1]Январь-август'!E48</f>
        <v>0</v>
      </c>
      <c r="F48" s="10">
        <f>'[1]Январь-Сентябрь'!F48-'[1]Январь-август'!F48</f>
        <v>1</v>
      </c>
      <c r="G48" s="10">
        <f>'[1]Январь-Сентябрь'!G48-'[1]Январь-август'!G48</f>
        <v>2.8</v>
      </c>
    </row>
    <row r="49" spans="1:7" s="7" customFormat="1" ht="35.1" customHeight="1" x14ac:dyDescent="0.2">
      <c r="A49" s="12" t="s">
        <v>20</v>
      </c>
      <c r="B49" s="12" t="s">
        <v>0</v>
      </c>
      <c r="C49" s="12" t="s">
        <v>52</v>
      </c>
      <c r="D49" s="10">
        <f>'[1]Январь-Сентябрь'!D49-'[1]Январь-август'!D49</f>
        <v>2.8000000000000007</v>
      </c>
      <c r="E49" s="10">
        <f>'[1]Январь-Сентябрь'!E49-'[1]Январь-август'!E49</f>
        <v>0</v>
      </c>
      <c r="F49" s="10">
        <f>'[1]Январь-Сентябрь'!F49-'[1]Январь-август'!F49</f>
        <v>3</v>
      </c>
      <c r="G49" s="10">
        <f>'[1]Январь-Сентябрь'!G49-'[1]Январь-август'!G49</f>
        <v>14.100000000000001</v>
      </c>
    </row>
    <row r="50" spans="1:7" s="7" customFormat="1" ht="35.1" customHeight="1" x14ac:dyDescent="0.2">
      <c r="A50" s="12" t="s">
        <v>20</v>
      </c>
      <c r="B50" s="12" t="s">
        <v>0</v>
      </c>
      <c r="C50" s="12" t="s">
        <v>53</v>
      </c>
      <c r="D50" s="10">
        <f>'[1]Январь-Сентябрь'!D50-'[1]Январь-август'!D50</f>
        <v>52.599999999999909</v>
      </c>
      <c r="E50" s="10">
        <f>'[1]Январь-Сентябрь'!E50-'[1]Январь-август'!E50</f>
        <v>0</v>
      </c>
      <c r="F50" s="10">
        <f>'[1]Январь-Сентябрь'!F50-'[1]Январь-август'!F50</f>
        <v>3</v>
      </c>
      <c r="G50" s="10">
        <f>'[1]Январь-Сентябрь'!G50-'[1]Январь-август'!G50</f>
        <v>32.799999999999898</v>
      </c>
    </row>
    <row r="51" spans="1:7" s="7" customFormat="1" ht="35.1" customHeight="1" x14ac:dyDescent="0.2">
      <c r="A51" s="12" t="s">
        <v>20</v>
      </c>
      <c r="B51" s="12" t="s">
        <v>0</v>
      </c>
      <c r="C51" s="12" t="s">
        <v>54</v>
      </c>
      <c r="D51" s="10">
        <f>'[1]Январь-Сентябрь'!D51-'[1]Январь-август'!D51</f>
        <v>100</v>
      </c>
      <c r="E51" s="10">
        <f>'[1]Январь-Сентябрь'!E51-'[1]Январь-август'!E51</f>
        <v>0</v>
      </c>
      <c r="F51" s="10">
        <f>'[1]Январь-Сентябрь'!F51-'[1]Январь-август'!F51</f>
        <v>3</v>
      </c>
      <c r="G51" s="10">
        <f>'[1]Январь-Сентябрь'!G51-'[1]Январь-август'!G51</f>
        <v>32.800000000000004</v>
      </c>
    </row>
    <row r="52" spans="1:7" s="7" customFormat="1" ht="35.1" customHeight="1" x14ac:dyDescent="0.2">
      <c r="A52" s="12" t="s">
        <v>20</v>
      </c>
      <c r="B52" s="12" t="s">
        <v>0</v>
      </c>
      <c r="C52" s="12" t="s">
        <v>55</v>
      </c>
      <c r="D52" s="10">
        <f>'[1]Январь-Сентябрь'!D52-'[1]Январь-август'!D52</f>
        <v>673.99999999999989</v>
      </c>
      <c r="E52" s="10">
        <f>'[1]Январь-Сентябрь'!E52-'[1]Январь-август'!E52</f>
        <v>0</v>
      </c>
      <c r="F52" s="10">
        <f>'[1]Январь-Сентябрь'!F52-'[1]Январь-август'!F52</f>
        <v>4</v>
      </c>
      <c r="G52" s="10">
        <f>'[1]Январь-Сентябрь'!G52-'[1]Январь-август'!G52</f>
        <v>36.5</v>
      </c>
    </row>
    <row r="53" spans="1:7" s="7" customFormat="1" ht="35.1" customHeight="1" x14ac:dyDescent="0.2">
      <c r="A53" s="12" t="s">
        <v>20</v>
      </c>
      <c r="B53" s="12" t="s">
        <v>0</v>
      </c>
      <c r="C53" s="12" t="s">
        <v>56</v>
      </c>
      <c r="D53" s="10">
        <f>'[1]Январь-Сентябрь'!D53-'[1]Январь-август'!D53</f>
        <v>187.59999999999968</v>
      </c>
      <c r="E53" s="10">
        <f>'[1]Январь-Сентябрь'!E53-'[1]Январь-август'!E53</f>
        <v>45</v>
      </c>
      <c r="F53" s="10">
        <f>'[1]Январь-Сентябрь'!F53-'[1]Январь-август'!F53</f>
        <v>18</v>
      </c>
      <c r="G53" s="10">
        <f>'[1]Январь-Сентябрь'!G53-'[1]Январь-август'!G53</f>
        <v>234.59999999999968</v>
      </c>
    </row>
    <row r="54" spans="1:7" s="7" customFormat="1" ht="35.1" customHeight="1" x14ac:dyDescent="0.2">
      <c r="A54" s="12" t="s">
        <v>20</v>
      </c>
      <c r="B54" s="12" t="s">
        <v>0</v>
      </c>
      <c r="C54" s="12" t="s">
        <v>57</v>
      </c>
      <c r="D54" s="10">
        <f>'[1]Январь-Сентябрь'!D54-'[1]Январь-август'!D54</f>
        <v>0</v>
      </c>
      <c r="E54" s="10">
        <f>'[1]Январь-Сентябрь'!E54-'[1]Январь-август'!E54</f>
        <v>0</v>
      </c>
      <c r="F54" s="10">
        <f>'[1]Январь-Сентябрь'!F54-'[1]Январь-август'!F54</f>
        <v>2</v>
      </c>
      <c r="G54" s="10">
        <f>'[1]Январь-Сентябрь'!G54-'[1]Январь-август'!G54</f>
        <v>115.00000000000001</v>
      </c>
    </row>
    <row r="55" spans="1:7" s="7" customFormat="1" ht="35.1" customHeight="1" x14ac:dyDescent="0.2">
      <c r="A55" s="12" t="s">
        <v>20</v>
      </c>
      <c r="B55" s="12" t="s">
        <v>0</v>
      </c>
      <c r="C55" s="12" t="s">
        <v>58</v>
      </c>
      <c r="D55" s="10">
        <f>'[1]Январь-Сентябрь'!D55-'[1]Январь-август'!D55</f>
        <v>15</v>
      </c>
      <c r="E55" s="10">
        <f>'[1]Январь-Сентябрь'!E55-'[1]Январь-август'!E55</f>
        <v>0</v>
      </c>
      <c r="F55" s="10">
        <f>'[1]Январь-Сентябрь'!F55-'[1]Январь-август'!F55</f>
        <v>0</v>
      </c>
      <c r="G55" s="10">
        <f>'[1]Январь-Сентябрь'!G55-'[1]Январь-август'!G55</f>
        <v>0</v>
      </c>
    </row>
    <row r="56" spans="1:7" s="7" customFormat="1" ht="35.1" customHeight="1" x14ac:dyDescent="0.2">
      <c r="A56" s="12" t="s">
        <v>20</v>
      </c>
      <c r="B56" s="12" t="s">
        <v>0</v>
      </c>
      <c r="C56" s="12" t="s">
        <v>59</v>
      </c>
      <c r="D56" s="10">
        <f>'[1]Январь-Сентябрь'!D56-'[1]Январь-август'!D56</f>
        <v>122.79999999999995</v>
      </c>
      <c r="E56" s="10">
        <f>'[1]Январь-Сентябрь'!E56-'[1]Январь-август'!E56</f>
        <v>0</v>
      </c>
      <c r="F56" s="10">
        <f>'[1]Январь-Сентябрь'!F56-'[1]Январь-август'!F56</f>
        <v>3</v>
      </c>
      <c r="G56" s="10">
        <f>'[1]Январь-Сентябрь'!G56-'[1]Январь-август'!G56</f>
        <v>-66.099999999999909</v>
      </c>
    </row>
    <row r="57" spans="1:7" s="7" customFormat="1" ht="35.1" customHeight="1" x14ac:dyDescent="0.2">
      <c r="A57" s="12" t="s">
        <v>20</v>
      </c>
      <c r="B57" s="12" t="s">
        <v>0</v>
      </c>
      <c r="C57" s="12" t="s">
        <v>60</v>
      </c>
      <c r="D57" s="10">
        <f>'[1]Январь-Сентябрь'!D57-'[1]Январь-август'!D57</f>
        <v>10</v>
      </c>
      <c r="E57" s="10">
        <f>'[1]Январь-Сентябрь'!E57-'[1]Январь-август'!E57</f>
        <v>0</v>
      </c>
      <c r="F57" s="10">
        <f>'[1]Январь-Сентябрь'!F57-'[1]Январь-август'!F57</f>
        <v>1</v>
      </c>
      <c r="G57" s="10">
        <f>'[1]Январь-Сентябрь'!G57-'[1]Январь-август'!G57</f>
        <v>10</v>
      </c>
    </row>
    <row r="58" spans="1:7" s="7" customFormat="1" ht="35.1" customHeight="1" x14ac:dyDescent="0.2">
      <c r="A58" s="12" t="s">
        <v>20</v>
      </c>
      <c r="B58" s="12" t="s">
        <v>0</v>
      </c>
      <c r="C58" s="12" t="s">
        <v>61</v>
      </c>
      <c r="D58" s="10">
        <f>'[1]Январь-Сентябрь'!D58-'[1]Январь-август'!D58</f>
        <v>0</v>
      </c>
      <c r="E58" s="10">
        <f>'[1]Январь-Сентябрь'!E58-'[1]Январь-август'!E58</f>
        <v>0</v>
      </c>
      <c r="F58" s="10">
        <f>'[1]Январь-Сентябрь'!F58-'[1]Январь-август'!F58</f>
        <v>0</v>
      </c>
      <c r="G58" s="10">
        <f>'[1]Январь-Сентябрь'!G58-'[1]Январь-август'!G58</f>
        <v>0</v>
      </c>
    </row>
    <row r="59" spans="1:7" s="7" customFormat="1" ht="35.1" customHeight="1" x14ac:dyDescent="0.2">
      <c r="A59" s="12" t="s">
        <v>20</v>
      </c>
      <c r="B59" s="12" t="s">
        <v>0</v>
      </c>
      <c r="C59" s="12" t="s">
        <v>62</v>
      </c>
      <c r="D59" s="10">
        <f>'[1]Январь-Сентябрь'!D59-'[1]Январь-август'!D59</f>
        <v>81.5</v>
      </c>
      <c r="E59" s="10">
        <f>'[1]Январь-Сентябрь'!E59-'[1]Январь-август'!E59</f>
        <v>0</v>
      </c>
      <c r="F59" s="10">
        <f>'[1]Январь-Сентябрь'!F59-'[1]Январь-август'!F59</f>
        <v>0</v>
      </c>
      <c r="G59" s="10">
        <f>'[1]Январь-Сентябрь'!G59-'[1]Январь-август'!G59</f>
        <v>0</v>
      </c>
    </row>
    <row r="60" spans="1:7" s="7" customFormat="1" ht="35.1" customHeight="1" x14ac:dyDescent="0.2">
      <c r="A60" s="12" t="s">
        <v>20</v>
      </c>
      <c r="B60" s="12" t="s">
        <v>0</v>
      </c>
      <c r="C60" s="12" t="s">
        <v>63</v>
      </c>
      <c r="D60" s="10">
        <f>'[1]Январь-Сентябрь'!D60-'[1]Январь-август'!D60</f>
        <v>11.999999999999993</v>
      </c>
      <c r="E60" s="10">
        <f>'[1]Январь-Сентябрь'!E60-'[1]Январь-август'!E60</f>
        <v>0</v>
      </c>
      <c r="F60" s="10">
        <f>'[1]Январь-Сентябрь'!F60-'[1]Январь-август'!F60</f>
        <v>1</v>
      </c>
      <c r="G60" s="10">
        <f>'[1]Январь-Сентябрь'!G60-'[1]Январь-август'!G60</f>
        <v>12</v>
      </c>
    </row>
    <row r="61" spans="1:7" s="7" customFormat="1" ht="35.1" customHeight="1" x14ac:dyDescent="0.2">
      <c r="A61" s="12" t="s">
        <v>20</v>
      </c>
      <c r="B61" s="12" t="s">
        <v>0</v>
      </c>
      <c r="C61" s="12" t="s">
        <v>64</v>
      </c>
      <c r="D61" s="10">
        <f>'[1]Январь-Сентябрь'!D61-'[1]Январь-август'!D61</f>
        <v>35.199999999999818</v>
      </c>
      <c r="E61" s="10">
        <f>'[1]Январь-Сентябрь'!E61-'[1]Январь-август'!E61</f>
        <v>0</v>
      </c>
      <c r="F61" s="10">
        <f>'[1]Январь-Сентябрь'!F61-'[1]Январь-август'!F61</f>
        <v>8</v>
      </c>
      <c r="G61" s="10">
        <f>'[1]Январь-Сентябрь'!G61-'[1]Январь-август'!G61</f>
        <v>77.200000000000045</v>
      </c>
    </row>
    <row r="62" spans="1:7" s="7" customFormat="1" ht="35.1" customHeight="1" x14ac:dyDescent="0.2">
      <c r="A62" s="12" t="s">
        <v>20</v>
      </c>
      <c r="B62" s="12" t="s">
        <v>0</v>
      </c>
      <c r="C62" s="12" t="s">
        <v>65</v>
      </c>
      <c r="D62" s="10">
        <f>'[1]Январь-Сентябрь'!D62-'[1]Январь-август'!D62</f>
        <v>345</v>
      </c>
      <c r="E62" s="10">
        <f>'[1]Январь-Сентябрь'!E62-'[1]Январь-август'!E62</f>
        <v>0</v>
      </c>
      <c r="F62" s="10">
        <f>'[1]Январь-Сентябрь'!F62-'[1]Январь-август'!F62</f>
        <v>9</v>
      </c>
      <c r="G62" s="10">
        <f>'[1]Январь-Сентябрь'!G62-'[1]Январь-август'!G62</f>
        <v>83.700000000000045</v>
      </c>
    </row>
    <row r="63" spans="1:7" s="7" customFormat="1" ht="35.1" customHeight="1" x14ac:dyDescent="0.2">
      <c r="A63" s="12" t="s">
        <v>20</v>
      </c>
      <c r="B63" s="12" t="s">
        <v>0</v>
      </c>
      <c r="C63" s="12" t="s">
        <v>66</v>
      </c>
      <c r="D63" s="10">
        <f>'[1]Январь-Сентябрь'!D63-'[1]Январь-август'!D63</f>
        <v>0</v>
      </c>
      <c r="E63" s="10">
        <f>'[1]Январь-Сентябрь'!E63-'[1]Январь-август'!E63</f>
        <v>0</v>
      </c>
      <c r="F63" s="10">
        <f>'[1]Январь-Сентябрь'!F63-'[1]Январь-август'!F63</f>
        <v>3</v>
      </c>
      <c r="G63" s="10">
        <f>'[1]Январь-Сентябрь'!G63-'[1]Январь-август'!G63</f>
        <v>19.499999999999986</v>
      </c>
    </row>
    <row r="64" spans="1:7" s="7" customFormat="1" ht="35.1" customHeight="1" x14ac:dyDescent="0.2">
      <c r="A64" s="12" t="s">
        <v>20</v>
      </c>
      <c r="B64" s="12" t="s">
        <v>0</v>
      </c>
      <c r="C64" s="12" t="s">
        <v>67</v>
      </c>
      <c r="D64" s="10">
        <f>'[1]Январь-Сентябрь'!D64-'[1]Январь-август'!D64</f>
        <v>0</v>
      </c>
      <c r="E64" s="10">
        <f>'[1]Январь-Сентябрь'!E64-'[1]Январь-август'!E64</f>
        <v>0</v>
      </c>
      <c r="F64" s="10">
        <f>'[1]Январь-Сентябрь'!F64-'[1]Январь-август'!F64</f>
        <v>0</v>
      </c>
      <c r="G64" s="10">
        <f>'[1]Январь-Сентябрь'!G64-'[1]Январь-август'!G64</f>
        <v>0</v>
      </c>
    </row>
    <row r="65" spans="1:7" s="7" customFormat="1" ht="35.1" customHeight="1" x14ac:dyDescent="0.2">
      <c r="A65" s="12" t="s">
        <v>20</v>
      </c>
      <c r="B65" s="12" t="s">
        <v>0</v>
      </c>
      <c r="C65" s="12" t="s">
        <v>68</v>
      </c>
      <c r="D65" s="10">
        <f>'[1]Январь-Сентябрь'!D65-'[1]Январь-август'!D65</f>
        <v>6.2999999999999972</v>
      </c>
      <c r="E65" s="10">
        <f>'[1]Январь-Сентябрь'!E65-'[1]Январь-август'!E65</f>
        <v>0</v>
      </c>
      <c r="F65" s="10">
        <f>'[1]Январь-Сентябрь'!F65-'[1]Январь-август'!F65</f>
        <v>3</v>
      </c>
      <c r="G65" s="10">
        <f>'[1]Январь-Сентябрь'!G65-'[1]Январь-август'!G65</f>
        <v>26.3</v>
      </c>
    </row>
    <row r="66" spans="1:7" s="7" customFormat="1" ht="35.1" customHeight="1" x14ac:dyDescent="0.2">
      <c r="A66" s="12" t="s">
        <v>20</v>
      </c>
      <c r="B66" s="12" t="s">
        <v>0</v>
      </c>
      <c r="C66" s="12" t="s">
        <v>69</v>
      </c>
      <c r="D66" s="10">
        <f>'[1]Январь-Сентябрь'!D66-'[1]Январь-август'!D66</f>
        <v>0</v>
      </c>
      <c r="E66" s="10">
        <f>'[1]Январь-Сентябрь'!E66-'[1]Январь-август'!E66</f>
        <v>0</v>
      </c>
      <c r="F66" s="10">
        <f>'[1]Январь-Сентябрь'!F66-'[1]Январь-август'!F66</f>
        <v>1</v>
      </c>
      <c r="G66" s="10">
        <f>'[1]Январь-Сентябрь'!G66-'[1]Январь-август'!G66</f>
        <v>10</v>
      </c>
    </row>
    <row r="67" spans="1:7" s="7" customFormat="1" ht="35.1" customHeight="1" x14ac:dyDescent="0.2">
      <c r="A67" s="12" t="s">
        <v>20</v>
      </c>
      <c r="B67" s="12" t="s">
        <v>0</v>
      </c>
      <c r="C67" s="12" t="s">
        <v>70</v>
      </c>
      <c r="D67" s="10">
        <f>'[1]Январь-Сентябрь'!D67-'[1]Январь-август'!D67</f>
        <v>5</v>
      </c>
      <c r="E67" s="10">
        <f>'[1]Январь-Сентябрь'!E67-'[1]Январь-август'!E67</f>
        <v>0</v>
      </c>
      <c r="F67" s="10">
        <f>'[1]Январь-Сентябрь'!F67-'[1]Январь-август'!F67</f>
        <v>1</v>
      </c>
      <c r="G67" s="10">
        <f>'[1]Январь-Сентябрь'!G67-'[1]Январь-август'!G67</f>
        <v>10</v>
      </c>
    </row>
    <row r="68" spans="1:7" s="7" customFormat="1" ht="35.1" customHeight="1" x14ac:dyDescent="0.2">
      <c r="A68" s="12" t="s">
        <v>20</v>
      </c>
      <c r="B68" s="12" t="s">
        <v>0</v>
      </c>
      <c r="C68" s="12" t="s">
        <v>3</v>
      </c>
      <c r="D68" s="10">
        <f>'[1]Январь-Сентябрь'!D68-'[1]Январь-август'!D68</f>
        <v>15</v>
      </c>
      <c r="E68" s="10">
        <f>'[1]Январь-Сентябрь'!E68-'[1]Январь-август'!E68</f>
        <v>0</v>
      </c>
      <c r="F68" s="10">
        <f>'[1]Январь-Сентябрь'!F68-'[1]Январь-август'!F68</f>
        <v>1</v>
      </c>
      <c r="G68" s="10">
        <f>'[1]Январь-Сентябрь'!G68-'[1]Январь-август'!G68</f>
        <v>12</v>
      </c>
    </row>
    <row r="69" spans="1:7" s="7" customFormat="1" ht="35.1" customHeight="1" x14ac:dyDescent="0.2">
      <c r="A69" s="12" t="s">
        <v>20</v>
      </c>
      <c r="B69" s="12" t="s">
        <v>0</v>
      </c>
      <c r="C69" s="12" t="s">
        <v>71</v>
      </c>
      <c r="D69" s="10">
        <f>'[1]Январь-Сентябрь'!D69-'[1]Январь-август'!D69</f>
        <v>0</v>
      </c>
      <c r="E69" s="10">
        <f>'[1]Январь-Сентябрь'!E69-'[1]Январь-август'!E69</f>
        <v>0</v>
      </c>
      <c r="F69" s="10">
        <f>'[1]Январь-Сентябрь'!F69-'[1]Январь-август'!F69</f>
        <v>0</v>
      </c>
      <c r="G69" s="10">
        <f>'[1]Январь-Сентябрь'!G69-'[1]Январь-август'!G69</f>
        <v>0</v>
      </c>
    </row>
    <row r="70" spans="1:7" s="7" customFormat="1" ht="35.1" customHeight="1" x14ac:dyDescent="0.2">
      <c r="A70" s="12" t="s">
        <v>20</v>
      </c>
      <c r="B70" s="12" t="s">
        <v>0</v>
      </c>
      <c r="C70" s="12" t="s">
        <v>72</v>
      </c>
      <c r="D70" s="10">
        <f>'[1]Январь-Сентябрь'!D70-'[1]Январь-август'!D70</f>
        <v>0</v>
      </c>
      <c r="E70" s="10">
        <f>'[1]Январь-Сентябрь'!E70-'[1]Январь-август'!E70</f>
        <v>0</v>
      </c>
      <c r="F70" s="10">
        <f>'[1]Январь-Сентябрь'!F70-'[1]Январь-август'!F70</f>
        <v>1</v>
      </c>
      <c r="G70" s="10">
        <f>'[1]Январь-Сентябрь'!G70-'[1]Январь-август'!G70</f>
        <v>15</v>
      </c>
    </row>
    <row r="71" spans="1:7" s="7" customFormat="1" ht="35.1" customHeight="1" x14ac:dyDescent="0.2">
      <c r="A71" s="12" t="s">
        <v>20</v>
      </c>
      <c r="B71" s="12" t="s">
        <v>0</v>
      </c>
      <c r="C71" s="12" t="s">
        <v>73</v>
      </c>
      <c r="D71" s="10">
        <f>'[1]Январь-Сентябрь'!D71-'[1]Январь-август'!D71</f>
        <v>0</v>
      </c>
      <c r="E71" s="10">
        <f>'[1]Январь-Сентябрь'!E71-'[1]Январь-август'!E71</f>
        <v>0</v>
      </c>
      <c r="F71" s="10">
        <f>'[1]Январь-Сентябрь'!F71-'[1]Январь-август'!F71</f>
        <v>0</v>
      </c>
      <c r="G71" s="10">
        <f>'[1]Январь-Сентябрь'!G71-'[1]Январь-август'!G71</f>
        <v>0</v>
      </c>
    </row>
    <row r="72" spans="1:7" s="7" customFormat="1" ht="35.1" customHeight="1" x14ac:dyDescent="0.2">
      <c r="A72" s="12" t="s">
        <v>20</v>
      </c>
      <c r="B72" s="12" t="s">
        <v>0</v>
      </c>
      <c r="C72" s="12" t="s">
        <v>74</v>
      </c>
      <c r="D72" s="10">
        <f>'[1]Январь-Сентябрь'!D72-'[1]Январь-август'!D72</f>
        <v>0</v>
      </c>
      <c r="E72" s="10">
        <f>'[1]Январь-Сентябрь'!E72-'[1]Январь-август'!E72</f>
        <v>0</v>
      </c>
      <c r="F72" s="10">
        <f>'[1]Январь-Сентябрь'!F72-'[1]Январь-август'!F72</f>
        <v>2</v>
      </c>
      <c r="G72" s="10">
        <f>'[1]Январь-Сентябрь'!G72-'[1]Январь-август'!G72</f>
        <v>29</v>
      </c>
    </row>
    <row r="73" spans="1:7" s="7" customFormat="1" ht="35.1" customHeight="1" x14ac:dyDescent="0.2">
      <c r="A73" s="12" t="s">
        <v>20</v>
      </c>
      <c r="B73" s="12" t="s">
        <v>0</v>
      </c>
      <c r="C73" s="12" t="s">
        <v>6</v>
      </c>
      <c r="D73" s="10">
        <f>'[1]Январь-Сентябрь'!D73-'[1]Январь-август'!D73</f>
        <v>364.29999999999995</v>
      </c>
      <c r="E73" s="10">
        <f>'[1]Январь-Сентябрь'!E73-'[1]Январь-август'!E73</f>
        <v>0</v>
      </c>
      <c r="F73" s="10">
        <f>'[1]Январь-Сентябрь'!F73-'[1]Январь-август'!F73</f>
        <v>2</v>
      </c>
      <c r="G73" s="10">
        <f>'[1]Январь-Сентябрь'!G73-'[1]Январь-август'!G73</f>
        <v>350.40000000000003</v>
      </c>
    </row>
    <row r="74" spans="1:7" s="7" customFormat="1" ht="35.1" customHeight="1" x14ac:dyDescent="0.2">
      <c r="A74" s="12" t="s">
        <v>20</v>
      </c>
      <c r="B74" s="12" t="s">
        <v>0</v>
      </c>
      <c r="C74" s="12" t="s">
        <v>75</v>
      </c>
      <c r="D74" s="10">
        <f>'[1]Январь-Сентябрь'!D74-'[1]Январь-август'!D74</f>
        <v>390</v>
      </c>
      <c r="E74" s="10">
        <f>'[1]Январь-Сентябрь'!E74-'[1]Январь-август'!E74</f>
        <v>0</v>
      </c>
      <c r="F74" s="10">
        <f>'[1]Январь-Сентябрь'!F74-'[1]Январь-август'!F74</f>
        <v>0</v>
      </c>
      <c r="G74" s="10">
        <f>'[1]Январь-Сентябрь'!G74-'[1]Январь-август'!G74</f>
        <v>-147.19999999999999</v>
      </c>
    </row>
    <row r="75" spans="1:7" s="7" customFormat="1" ht="35.1" customHeight="1" x14ac:dyDescent="0.2">
      <c r="A75" s="12" t="s">
        <v>20</v>
      </c>
      <c r="B75" s="12" t="s">
        <v>0</v>
      </c>
      <c r="C75" s="12" t="s">
        <v>76</v>
      </c>
      <c r="D75" s="10">
        <f>'[1]Январь-Сентябрь'!D75-'[1]Январь-август'!D75</f>
        <v>0</v>
      </c>
      <c r="E75" s="10">
        <f>'[1]Январь-Сентябрь'!E75-'[1]Январь-август'!E75</f>
        <v>0</v>
      </c>
      <c r="F75" s="10">
        <f>'[1]Январь-Сентябрь'!F75-'[1]Январь-август'!F75</f>
        <v>0</v>
      </c>
      <c r="G75" s="10">
        <f>'[1]Январь-Сентябрь'!G75-'[1]Январь-август'!G75</f>
        <v>0</v>
      </c>
    </row>
    <row r="76" spans="1:7" s="7" customFormat="1" ht="35.1" customHeight="1" x14ac:dyDescent="0.2">
      <c r="A76" s="12" t="s">
        <v>20</v>
      </c>
      <c r="B76" s="12" t="s">
        <v>0</v>
      </c>
      <c r="C76" s="12" t="s">
        <v>77</v>
      </c>
      <c r="D76" s="10">
        <f>'[1]Январь-Сентябрь'!D76-'[1]Январь-август'!D76</f>
        <v>0</v>
      </c>
      <c r="E76" s="10">
        <f>'[1]Январь-Сентябрь'!E76-'[1]Январь-август'!E76</f>
        <v>0</v>
      </c>
      <c r="F76" s="10">
        <f>'[1]Январь-Сентябрь'!F76-'[1]Январь-август'!F76</f>
        <v>0</v>
      </c>
      <c r="G76" s="10">
        <f>'[1]Январь-Сентябрь'!G76-'[1]Январь-август'!G76</f>
        <v>0</v>
      </c>
    </row>
    <row r="77" spans="1:7" s="7" customFormat="1" ht="35.1" customHeight="1" x14ac:dyDescent="0.2">
      <c r="A77" s="12" t="s">
        <v>20</v>
      </c>
      <c r="B77" s="12" t="s">
        <v>0</v>
      </c>
      <c r="C77" s="12" t="s">
        <v>78</v>
      </c>
      <c r="D77" s="10">
        <f>'[1]Январь-Сентябрь'!D77-'[1]Январь-август'!D77</f>
        <v>0</v>
      </c>
      <c r="E77" s="10">
        <f>'[1]Январь-Сентябрь'!E77-'[1]Январь-август'!E77</f>
        <v>0</v>
      </c>
      <c r="F77" s="10">
        <f>'[1]Январь-Сентябрь'!F77-'[1]Январь-август'!F77</f>
        <v>0</v>
      </c>
      <c r="G77" s="10">
        <f>'[1]Январь-Сентябрь'!G77-'[1]Январь-август'!G77</f>
        <v>0</v>
      </c>
    </row>
    <row r="78" spans="1:7" s="7" customFormat="1" ht="35.1" customHeight="1" x14ac:dyDescent="0.2">
      <c r="A78" s="12" t="s">
        <v>20</v>
      </c>
      <c r="B78" s="12" t="s">
        <v>0</v>
      </c>
      <c r="C78" s="12" t="s">
        <v>79</v>
      </c>
      <c r="D78" s="10">
        <f>'[1]Январь-Сентябрь'!D78-'[1]Январь-август'!D78</f>
        <v>0</v>
      </c>
      <c r="E78" s="10">
        <f>'[1]Январь-Сентябрь'!E78-'[1]Январь-август'!E78</f>
        <v>0</v>
      </c>
      <c r="F78" s="10">
        <f>'[1]Январь-Сентябрь'!F78-'[1]Январь-август'!F78</f>
        <v>0</v>
      </c>
      <c r="G78" s="10">
        <f>'[1]Январь-Сентябрь'!G78-'[1]Январь-август'!G78</f>
        <v>0</v>
      </c>
    </row>
    <row r="79" spans="1:7" s="7" customFormat="1" ht="35.1" customHeight="1" x14ac:dyDescent="0.2">
      <c r="A79" s="12" t="s">
        <v>20</v>
      </c>
      <c r="B79" s="12" t="s">
        <v>0</v>
      </c>
      <c r="C79" s="12" t="s">
        <v>80</v>
      </c>
      <c r="D79" s="10">
        <f>'[1]Январь-Сентябрь'!D79-'[1]Январь-август'!D79</f>
        <v>0</v>
      </c>
      <c r="E79" s="10">
        <f>'[1]Январь-Сентябрь'!E79-'[1]Январь-август'!E79</f>
        <v>0</v>
      </c>
      <c r="F79" s="10">
        <f>'[1]Январь-Сентябрь'!F79-'[1]Январь-август'!F79</f>
        <v>0</v>
      </c>
      <c r="G79" s="10">
        <f>'[1]Январь-Сентябрь'!G79-'[1]Январь-август'!G79</f>
        <v>0</v>
      </c>
    </row>
    <row r="80" spans="1:7" s="7" customFormat="1" ht="35.1" customHeight="1" x14ac:dyDescent="0.2">
      <c r="A80" s="12" t="s">
        <v>20</v>
      </c>
      <c r="B80" s="12" t="s">
        <v>0</v>
      </c>
      <c r="C80" s="12" t="s">
        <v>81</v>
      </c>
      <c r="D80" s="10">
        <f>'[1]Январь-Сентябрь'!D80-'[1]Январь-август'!D80</f>
        <v>24.099999999999994</v>
      </c>
      <c r="E80" s="10">
        <f>'[1]Январь-Сентябрь'!E80-'[1]Январь-август'!E80</f>
        <v>0</v>
      </c>
      <c r="F80" s="10">
        <f>'[1]Январь-Сентябрь'!F80-'[1]Январь-август'!F80</f>
        <v>0</v>
      </c>
      <c r="G80" s="10">
        <f>'[1]Январь-Сентябрь'!G80-'[1]Январь-август'!G80</f>
        <v>0</v>
      </c>
    </row>
    <row r="81" spans="1:7" s="7" customFormat="1" ht="35.1" customHeight="1" x14ac:dyDescent="0.2">
      <c r="A81" s="12" t="s">
        <v>20</v>
      </c>
      <c r="B81" s="12" t="s">
        <v>0</v>
      </c>
      <c r="C81" s="12" t="s">
        <v>82</v>
      </c>
      <c r="D81" s="10">
        <f>'[1]Январь-Сентябрь'!D81-'[1]Январь-август'!D81</f>
        <v>0</v>
      </c>
      <c r="E81" s="10">
        <f>'[1]Январь-Сентябрь'!E81-'[1]Январь-август'!E81</f>
        <v>0</v>
      </c>
      <c r="F81" s="10">
        <f>'[1]Январь-Сентябрь'!F81-'[1]Январь-август'!F81</f>
        <v>0</v>
      </c>
      <c r="G81" s="10">
        <f>'[1]Январь-Сентябрь'!G81-'[1]Январь-август'!G81</f>
        <v>0</v>
      </c>
    </row>
    <row r="82" spans="1:7" s="7" customFormat="1" ht="35.1" customHeight="1" x14ac:dyDescent="0.2">
      <c r="A82" s="12" t="s">
        <v>20</v>
      </c>
      <c r="B82" s="12" t="s">
        <v>0</v>
      </c>
      <c r="C82" s="12" t="s">
        <v>83</v>
      </c>
      <c r="D82" s="10">
        <f>'[1]Январь-Сентябрь'!D82-'[1]Январь-август'!D82</f>
        <v>0</v>
      </c>
      <c r="E82" s="10">
        <f>'[1]Январь-Сентябрь'!E82-'[1]Январь-август'!E82</f>
        <v>0</v>
      </c>
      <c r="F82" s="10">
        <f>'[1]Январь-Сентябрь'!F82-'[1]Январь-август'!F82</f>
        <v>0</v>
      </c>
      <c r="G82" s="10">
        <f>'[1]Январь-Сентябрь'!G82-'[1]Январь-август'!G82</f>
        <v>0</v>
      </c>
    </row>
    <row r="83" spans="1:7" s="7" customFormat="1" ht="35.1" customHeight="1" x14ac:dyDescent="0.2">
      <c r="A83" s="12" t="s">
        <v>20</v>
      </c>
      <c r="B83" s="12" t="s">
        <v>0</v>
      </c>
      <c r="C83" s="12" t="s">
        <v>84</v>
      </c>
      <c r="D83" s="10">
        <f>'[1]Январь-Сентябрь'!D83-'[1]Январь-август'!D83</f>
        <v>0</v>
      </c>
      <c r="E83" s="10">
        <f>'[1]Январь-Сентябрь'!E83-'[1]Январь-август'!E83</f>
        <v>0</v>
      </c>
      <c r="F83" s="10">
        <f>'[1]Январь-Сентябрь'!F83-'[1]Январь-август'!F83</f>
        <v>0</v>
      </c>
      <c r="G83" s="10">
        <f>'[1]Январь-Сентябрь'!G83-'[1]Январь-август'!G83</f>
        <v>0</v>
      </c>
    </row>
    <row r="84" spans="1:7" s="7" customFormat="1" ht="35.1" customHeight="1" x14ac:dyDescent="0.2">
      <c r="A84" s="12" t="s">
        <v>20</v>
      </c>
      <c r="B84" s="12" t="s">
        <v>0</v>
      </c>
      <c r="C84" s="12" t="s">
        <v>85</v>
      </c>
      <c r="D84" s="10">
        <f>'[1]Январь-Сентябрь'!D84-'[1]Январь-август'!D84</f>
        <v>0</v>
      </c>
      <c r="E84" s="10">
        <f>'[1]Январь-Сентябрь'!E84-'[1]Январь-август'!E84</f>
        <v>0</v>
      </c>
      <c r="F84" s="10">
        <f>'[1]Январь-Сентябрь'!F84-'[1]Январь-август'!F84</f>
        <v>0</v>
      </c>
      <c r="G84" s="10">
        <f>'[1]Январь-Сентябрь'!G84-'[1]Январь-август'!G84</f>
        <v>0</v>
      </c>
    </row>
    <row r="85" spans="1:7" s="7" customFormat="1" ht="35.1" customHeight="1" x14ac:dyDescent="0.2">
      <c r="A85" s="12" t="s">
        <v>20</v>
      </c>
      <c r="B85" s="12" t="s">
        <v>0</v>
      </c>
      <c r="C85" s="12" t="s">
        <v>86</v>
      </c>
      <c r="D85" s="10">
        <f>'[1]Январь-Сентябрь'!D85-'[1]Январь-август'!D85</f>
        <v>0</v>
      </c>
      <c r="E85" s="10">
        <f>'[1]Январь-Сентябрь'!E85-'[1]Январь-август'!E85</f>
        <v>0</v>
      </c>
      <c r="F85" s="10">
        <f>'[1]Январь-Сентябрь'!F85-'[1]Январь-август'!F85</f>
        <v>0</v>
      </c>
      <c r="G85" s="10">
        <f>'[1]Январь-Сентябрь'!G85-'[1]Январь-август'!G85</f>
        <v>0</v>
      </c>
    </row>
    <row r="86" spans="1:7" s="7" customFormat="1" ht="35.1" customHeight="1" x14ac:dyDescent="0.2">
      <c r="A86" s="12" t="s">
        <v>20</v>
      </c>
      <c r="B86" s="12" t="s">
        <v>0</v>
      </c>
      <c r="C86" s="12" t="s">
        <v>87</v>
      </c>
      <c r="D86" s="10">
        <f>'[1]Январь-Сентябрь'!D86-'[1]Январь-август'!D86</f>
        <v>15</v>
      </c>
      <c r="E86" s="10">
        <f>'[1]Январь-Сентябрь'!E86-'[1]Январь-август'!E86</f>
        <v>0</v>
      </c>
      <c r="F86" s="10">
        <f>'[1]Январь-Сентябрь'!F86-'[1]Январь-август'!F86</f>
        <v>0</v>
      </c>
      <c r="G86" s="10">
        <f>'[1]Январь-Сентябрь'!G86-'[1]Январь-август'!G86</f>
        <v>0</v>
      </c>
    </row>
    <row r="87" spans="1:7" s="7" customFormat="1" ht="35.1" customHeight="1" x14ac:dyDescent="0.2">
      <c r="A87" s="12" t="s">
        <v>20</v>
      </c>
      <c r="B87" s="12" t="s">
        <v>0</v>
      </c>
      <c r="C87" s="12" t="s">
        <v>88</v>
      </c>
      <c r="D87" s="10">
        <f>'[1]Январь-Сентябрь'!D87-'[1]Январь-август'!D87</f>
        <v>0</v>
      </c>
      <c r="E87" s="10">
        <f>'[1]Январь-Сентябрь'!E87-'[1]Январь-август'!E87</f>
        <v>0</v>
      </c>
      <c r="F87" s="10">
        <f>'[1]Январь-Сентябрь'!F87-'[1]Январь-август'!F87</f>
        <v>1</v>
      </c>
      <c r="G87" s="10">
        <f>'[1]Январь-Сентябрь'!G87-'[1]Январь-август'!G87</f>
        <v>15</v>
      </c>
    </row>
    <row r="88" spans="1:7" s="7" customFormat="1" ht="35.1" customHeight="1" x14ac:dyDescent="0.2">
      <c r="A88" s="12" t="s">
        <v>20</v>
      </c>
      <c r="B88" s="12" t="s">
        <v>0</v>
      </c>
      <c r="C88" s="12" t="s">
        <v>89</v>
      </c>
      <c r="D88" s="10">
        <f>'[1]Январь-Сентябрь'!D88-'[1]Январь-август'!D88</f>
        <v>150.29999999999995</v>
      </c>
      <c r="E88" s="10">
        <f>'[1]Январь-Сентябрь'!E88-'[1]Январь-август'!E88</f>
        <v>0</v>
      </c>
      <c r="F88" s="10">
        <f>'[1]Январь-Сентябрь'!F88-'[1]Январь-август'!F88</f>
        <v>11</v>
      </c>
      <c r="G88" s="10">
        <f>'[1]Январь-Сентябрь'!G88-'[1]Январь-август'!G88</f>
        <v>106.89999999999998</v>
      </c>
    </row>
    <row r="89" spans="1:7" s="7" customFormat="1" ht="35.1" customHeight="1" x14ac:dyDescent="0.2">
      <c r="A89" s="12" t="s">
        <v>20</v>
      </c>
      <c r="B89" s="12" t="s">
        <v>0</v>
      </c>
      <c r="C89" s="12" t="s">
        <v>90</v>
      </c>
      <c r="D89" s="10">
        <f>'[1]Январь-Сентябрь'!D89-'[1]Январь-август'!D89</f>
        <v>15</v>
      </c>
      <c r="E89" s="10">
        <f>'[1]Январь-Сентябрь'!E89-'[1]Январь-август'!E89</f>
        <v>0</v>
      </c>
      <c r="F89" s="10">
        <f>'[1]Январь-Сентябрь'!F89-'[1]Январь-август'!F89</f>
        <v>0</v>
      </c>
      <c r="G89" s="10">
        <f>'[1]Январь-Сентябрь'!G89-'[1]Январь-август'!G89</f>
        <v>0</v>
      </c>
    </row>
    <row r="90" spans="1:7" s="7" customFormat="1" ht="35.1" customHeight="1" x14ac:dyDescent="0.2">
      <c r="A90" s="12" t="s">
        <v>20</v>
      </c>
      <c r="B90" s="12" t="s">
        <v>0</v>
      </c>
      <c r="C90" s="12" t="s">
        <v>91</v>
      </c>
      <c r="D90" s="10">
        <f>'[1]Январь-Сентябрь'!D90-'[1]Январь-август'!D90</f>
        <v>0</v>
      </c>
      <c r="E90" s="10">
        <f>'[1]Январь-Сентябрь'!E90-'[1]Январь-август'!E90</f>
        <v>0</v>
      </c>
      <c r="F90" s="10">
        <f>'[1]Январь-Сентябрь'!F90-'[1]Январь-август'!F90</f>
        <v>0</v>
      </c>
      <c r="G90" s="10">
        <f>'[1]Январь-Сентябрь'!G90-'[1]Январь-август'!G90</f>
        <v>0</v>
      </c>
    </row>
    <row r="91" spans="1:7" s="7" customFormat="1" ht="35.1" customHeight="1" x14ac:dyDescent="0.2">
      <c r="A91" s="12" t="s">
        <v>20</v>
      </c>
      <c r="B91" s="12" t="s">
        <v>0</v>
      </c>
      <c r="C91" s="12" t="s">
        <v>92</v>
      </c>
      <c r="D91" s="10">
        <f>'[1]Январь-Сентябрь'!D91-'[1]Январь-август'!D91</f>
        <v>0</v>
      </c>
      <c r="E91" s="10">
        <f>'[1]Январь-Сентябрь'!E91-'[1]Январь-август'!E91</f>
        <v>0</v>
      </c>
      <c r="F91" s="10">
        <f>'[1]Январь-Сентябрь'!F91-'[1]Январь-август'!F91</f>
        <v>0</v>
      </c>
      <c r="G91" s="10">
        <f>'[1]Январь-Сентябрь'!G91-'[1]Январь-август'!G91</f>
        <v>0</v>
      </c>
    </row>
    <row r="92" spans="1:7" s="7" customFormat="1" ht="35.1" customHeight="1" x14ac:dyDescent="0.2">
      <c r="A92" s="12" t="s">
        <v>20</v>
      </c>
      <c r="B92" s="12" t="s">
        <v>0</v>
      </c>
      <c r="C92" s="12" t="s">
        <v>93</v>
      </c>
      <c r="D92" s="10">
        <f>'[1]Январь-Сентябрь'!D92-'[1]Январь-август'!D92</f>
        <v>0</v>
      </c>
      <c r="E92" s="10">
        <f>'[1]Январь-Сентябрь'!E92-'[1]Январь-август'!E92</f>
        <v>0</v>
      </c>
      <c r="F92" s="10">
        <f>'[1]Январь-Сентябрь'!F92-'[1]Январь-август'!F92</f>
        <v>1</v>
      </c>
      <c r="G92" s="10">
        <f>'[1]Январь-Сентябрь'!G92-'[1]Январь-август'!G92</f>
        <v>15</v>
      </c>
    </row>
    <row r="93" spans="1:7" s="7" customFormat="1" ht="35.1" customHeight="1" x14ac:dyDescent="0.2">
      <c r="A93" s="12" t="s">
        <v>20</v>
      </c>
      <c r="B93" s="12" t="s">
        <v>0</v>
      </c>
      <c r="C93" s="12" t="s">
        <v>94</v>
      </c>
      <c r="D93" s="10">
        <f>'[1]Январь-Сентябрь'!D93-'[1]Январь-август'!D93</f>
        <v>0</v>
      </c>
      <c r="E93" s="10">
        <f>'[1]Январь-Сентябрь'!E93-'[1]Январь-август'!E93</f>
        <v>0</v>
      </c>
      <c r="F93" s="10">
        <f>'[1]Январь-Сентябрь'!F93-'[1]Январь-август'!F93</f>
        <v>0</v>
      </c>
      <c r="G93" s="10">
        <f>'[1]Январь-Сентябрь'!G93-'[1]Январь-август'!G93</f>
        <v>0</v>
      </c>
    </row>
    <row r="94" spans="1:7" s="7" customFormat="1" ht="35.1" customHeight="1" x14ac:dyDescent="0.2">
      <c r="A94" s="12" t="s">
        <v>20</v>
      </c>
      <c r="B94" s="12" t="s">
        <v>0</v>
      </c>
      <c r="C94" s="12" t="s">
        <v>95</v>
      </c>
      <c r="D94" s="10">
        <f>'[1]Январь-Сентябрь'!D94-'[1]Январь-август'!D94</f>
        <v>0</v>
      </c>
      <c r="E94" s="10">
        <f>'[1]Январь-Сентябрь'!E94-'[1]Январь-август'!E94</f>
        <v>0</v>
      </c>
      <c r="F94" s="10">
        <f>'[1]Январь-Сентябрь'!F94-'[1]Январь-август'!F94</f>
        <v>0</v>
      </c>
      <c r="G94" s="10">
        <f>'[1]Январь-Сентябрь'!G94-'[1]Январь-август'!G94</f>
        <v>0</v>
      </c>
    </row>
    <row r="95" spans="1:7" s="7" customFormat="1" ht="35.1" customHeight="1" x14ac:dyDescent="0.2">
      <c r="A95" s="12" t="s">
        <v>20</v>
      </c>
      <c r="B95" s="12" t="s">
        <v>0</v>
      </c>
      <c r="C95" s="12" t="s">
        <v>96</v>
      </c>
      <c r="D95" s="10">
        <f>'[1]Январь-Сентябрь'!D95-'[1]Январь-август'!D95</f>
        <v>0</v>
      </c>
      <c r="E95" s="10">
        <f>'[1]Январь-Сентябрь'!E95-'[1]Январь-август'!E95</f>
        <v>0</v>
      </c>
      <c r="F95" s="10">
        <f>'[1]Январь-Сентябрь'!F95-'[1]Январь-август'!F95</f>
        <v>0</v>
      </c>
      <c r="G95" s="10">
        <f>'[1]Январь-Сентябрь'!G95-'[1]Январь-август'!G95</f>
        <v>0</v>
      </c>
    </row>
    <row r="96" spans="1:7" s="7" customFormat="1" ht="35.1" customHeight="1" x14ac:dyDescent="0.2">
      <c r="A96" s="12" t="s">
        <v>20</v>
      </c>
      <c r="B96" s="12" t="s">
        <v>0</v>
      </c>
      <c r="C96" s="12" t="s">
        <v>97</v>
      </c>
      <c r="D96" s="10">
        <f>'[1]Январь-Сентябрь'!D96-'[1]Январь-август'!D96</f>
        <v>0</v>
      </c>
      <c r="E96" s="10">
        <f>'[1]Январь-Сентябрь'!E96-'[1]Январь-август'!E96</f>
        <v>0</v>
      </c>
      <c r="F96" s="10">
        <f>'[1]Январь-Сентябрь'!F96-'[1]Январь-август'!F96</f>
        <v>0</v>
      </c>
      <c r="G96" s="10">
        <f>'[1]Январь-Сентябрь'!G96-'[1]Январь-август'!G96</f>
        <v>0</v>
      </c>
    </row>
    <row r="97" spans="1:7" s="7" customFormat="1" ht="35.1" customHeight="1" x14ac:dyDescent="0.2">
      <c r="A97" s="12" t="s">
        <v>20</v>
      </c>
      <c r="B97" s="12" t="s">
        <v>0</v>
      </c>
      <c r="C97" s="12" t="s">
        <v>98</v>
      </c>
      <c r="D97" s="10">
        <f>'[1]Январь-Сентябрь'!D97-'[1]Январь-август'!D97</f>
        <v>0</v>
      </c>
      <c r="E97" s="10">
        <f>'[1]Январь-Сентябрь'!E97-'[1]Январь-август'!E97</f>
        <v>0</v>
      </c>
      <c r="F97" s="10">
        <f>'[1]Январь-Сентябрь'!F97-'[1]Январь-август'!F97</f>
        <v>0</v>
      </c>
      <c r="G97" s="10">
        <f>'[1]Январь-Сентябрь'!G97-'[1]Январь-август'!G97</f>
        <v>0</v>
      </c>
    </row>
    <row r="98" spans="1:7" s="7" customFormat="1" ht="35.1" customHeight="1" x14ac:dyDescent="0.2">
      <c r="A98" s="12" t="s">
        <v>20</v>
      </c>
      <c r="B98" s="12" t="s">
        <v>0</v>
      </c>
      <c r="C98" s="12" t="s">
        <v>99</v>
      </c>
      <c r="D98" s="10">
        <f>'[1]Январь-Сентябрь'!D98-'[1]Январь-август'!D98</f>
        <v>0</v>
      </c>
      <c r="E98" s="10">
        <f>'[1]Январь-Сентябрь'!E98-'[1]Январь-август'!E98</f>
        <v>0</v>
      </c>
      <c r="F98" s="10">
        <f>'[1]Январь-Сентябрь'!F98-'[1]Январь-август'!F98</f>
        <v>0</v>
      </c>
      <c r="G98" s="10">
        <f>'[1]Январь-Сентябрь'!G98-'[1]Январь-август'!G98</f>
        <v>0</v>
      </c>
    </row>
    <row r="99" spans="1:7" s="7" customFormat="1" ht="35.1" customHeight="1" x14ac:dyDescent="0.2">
      <c r="A99" s="12" t="s">
        <v>20</v>
      </c>
      <c r="B99" s="12" t="s">
        <v>0</v>
      </c>
      <c r="C99" s="12" t="s">
        <v>100</v>
      </c>
      <c r="D99" s="10">
        <f>'[1]Январь-Сентябрь'!D99-'[1]Январь-август'!D99</f>
        <v>0</v>
      </c>
      <c r="E99" s="10">
        <f>'[1]Январь-Сентябрь'!E99-'[1]Январь-август'!E99</f>
        <v>0</v>
      </c>
      <c r="F99" s="10">
        <f>'[1]Январь-Сентябрь'!F99-'[1]Январь-август'!F99</f>
        <v>0</v>
      </c>
      <c r="G99" s="10">
        <f>'[1]Январь-Сентябрь'!G99-'[1]Январь-август'!G99</f>
        <v>0</v>
      </c>
    </row>
    <row r="100" spans="1:7" s="7" customFormat="1" ht="35.1" customHeight="1" x14ac:dyDescent="0.2">
      <c r="A100" s="12" t="s">
        <v>20</v>
      </c>
      <c r="B100" s="12" t="s">
        <v>0</v>
      </c>
      <c r="C100" s="12" t="s">
        <v>101</v>
      </c>
      <c r="D100" s="10">
        <f>'[1]Январь-Сентябрь'!D100-'[1]Январь-август'!D100</f>
        <v>0</v>
      </c>
      <c r="E100" s="10">
        <f>'[1]Январь-Сентябрь'!E100-'[1]Январь-август'!E100</f>
        <v>0</v>
      </c>
      <c r="F100" s="10">
        <f>'[1]Январь-Сентябрь'!F100-'[1]Январь-август'!F100</f>
        <v>0</v>
      </c>
      <c r="G100" s="10">
        <f>'[1]Январь-Сентябрь'!G100-'[1]Январь-август'!G100</f>
        <v>0</v>
      </c>
    </row>
    <row r="101" spans="1:7" s="7" customFormat="1" ht="35.1" customHeight="1" x14ac:dyDescent="0.2">
      <c r="A101" s="12" t="s">
        <v>20</v>
      </c>
      <c r="B101" s="12" t="s">
        <v>0</v>
      </c>
      <c r="C101" s="12" t="s">
        <v>102</v>
      </c>
      <c r="D101" s="10">
        <f>'[1]Январь-Сентябрь'!D101-'[1]Январь-август'!D101</f>
        <v>0</v>
      </c>
      <c r="E101" s="10">
        <f>'[1]Январь-Сентябрь'!E101-'[1]Январь-август'!E101</f>
        <v>0</v>
      </c>
      <c r="F101" s="10">
        <f>'[1]Январь-Сентябрь'!F101-'[1]Январь-август'!F101</f>
        <v>0</v>
      </c>
      <c r="G101" s="10">
        <f>'[1]Январь-Сентябрь'!G101-'[1]Январь-август'!G101</f>
        <v>0</v>
      </c>
    </row>
    <row r="102" spans="1:7" s="7" customFormat="1" ht="35.1" customHeight="1" x14ac:dyDescent="0.2">
      <c r="A102" s="12" t="s">
        <v>20</v>
      </c>
      <c r="B102" s="12" t="s">
        <v>0</v>
      </c>
      <c r="C102" s="12" t="s">
        <v>103</v>
      </c>
      <c r="D102" s="10">
        <f>'[1]Январь-Сентябрь'!D102-'[1]Январь-август'!D102</f>
        <v>0</v>
      </c>
      <c r="E102" s="10">
        <f>'[1]Январь-Сентябрь'!E102-'[1]Январь-август'!E102</f>
        <v>0</v>
      </c>
      <c r="F102" s="10">
        <f>'[1]Январь-Сентябрь'!F102-'[1]Январь-август'!F102</f>
        <v>0</v>
      </c>
      <c r="G102" s="10">
        <f>'[1]Январь-Сентябрь'!G102-'[1]Январь-август'!G102</f>
        <v>0</v>
      </c>
    </row>
    <row r="103" spans="1:7" s="7" customFormat="1" ht="35.1" customHeight="1" x14ac:dyDescent="0.2">
      <c r="A103" s="12" t="s">
        <v>20</v>
      </c>
      <c r="B103" s="12" t="s">
        <v>0</v>
      </c>
      <c r="C103" s="12" t="s">
        <v>104</v>
      </c>
      <c r="D103" s="10">
        <f>'[1]Январь-Сентябрь'!D103-'[1]Январь-август'!D103</f>
        <v>0</v>
      </c>
      <c r="E103" s="10">
        <f>'[1]Январь-Сентябрь'!E103-'[1]Январь-август'!E103</f>
        <v>0</v>
      </c>
      <c r="F103" s="10">
        <f>'[1]Январь-Сентябрь'!F103-'[1]Январь-август'!F103</f>
        <v>0</v>
      </c>
      <c r="G103" s="10">
        <f>'[1]Январь-Сентябрь'!G103-'[1]Январь-август'!G103</f>
        <v>0</v>
      </c>
    </row>
    <row r="104" spans="1:7" s="7" customFormat="1" ht="35.1" customHeight="1" x14ac:dyDescent="0.2">
      <c r="A104" s="12" t="s">
        <v>20</v>
      </c>
      <c r="B104" s="12" t="s">
        <v>0</v>
      </c>
      <c r="C104" s="12" t="s">
        <v>105</v>
      </c>
      <c r="D104" s="10">
        <f>'[1]Январь-Сентябрь'!D104-'[1]Январь-август'!D104</f>
        <v>5.8999999999984993</v>
      </c>
      <c r="E104" s="10">
        <f>'[1]Январь-Сентябрь'!E104-'[1]Январь-август'!E104</f>
        <v>0</v>
      </c>
      <c r="F104" s="10">
        <f>'[1]Январь-Сентябрь'!F104-'[1]Январь-август'!F104</f>
        <v>15</v>
      </c>
      <c r="G104" s="10">
        <f>'[1]Январь-Сентябрь'!G104-'[1]Январь-август'!G104</f>
        <v>164.49999999999989</v>
      </c>
    </row>
    <row r="105" spans="1:7" s="7" customFormat="1" ht="35.1" customHeight="1" x14ac:dyDescent="0.2">
      <c r="A105" s="12" t="s">
        <v>20</v>
      </c>
      <c r="B105" s="12" t="s">
        <v>0</v>
      </c>
      <c r="C105" s="12" t="s">
        <v>106</v>
      </c>
      <c r="D105" s="10">
        <f>'[1]Январь-Сентябрь'!D105-'[1]Январь-август'!D105</f>
        <v>10</v>
      </c>
      <c r="E105" s="10">
        <f>'[1]Январь-Сентябрь'!E105-'[1]Январь-август'!E105</f>
        <v>0</v>
      </c>
      <c r="F105" s="10">
        <f>'[1]Январь-Сентябрь'!F105-'[1]Январь-август'!F105</f>
        <v>0</v>
      </c>
      <c r="G105" s="10">
        <f>'[1]Январь-Сентябрь'!G105-'[1]Январь-август'!G105</f>
        <v>0</v>
      </c>
    </row>
    <row r="106" spans="1:7" s="7" customFormat="1" ht="35.1" customHeight="1" x14ac:dyDescent="0.2">
      <c r="A106" s="12" t="s">
        <v>20</v>
      </c>
      <c r="B106" s="12" t="s">
        <v>0</v>
      </c>
      <c r="C106" s="12" t="s">
        <v>107</v>
      </c>
      <c r="D106" s="10">
        <f>'[1]Январь-Сентябрь'!D106-'[1]Январь-август'!D106</f>
        <v>0</v>
      </c>
      <c r="E106" s="10">
        <f>'[1]Январь-Сентябрь'!E106-'[1]Январь-август'!E106</f>
        <v>0</v>
      </c>
      <c r="F106" s="10">
        <f>'[1]Январь-Сентябрь'!F106-'[1]Январь-август'!F106</f>
        <v>0</v>
      </c>
      <c r="G106" s="10">
        <f>'[1]Январь-Сентябрь'!G106-'[1]Январь-август'!G106</f>
        <v>0</v>
      </c>
    </row>
    <row r="107" spans="1:7" s="7" customFormat="1" ht="35.1" customHeight="1" x14ac:dyDescent="0.2">
      <c r="A107" s="12" t="s">
        <v>20</v>
      </c>
      <c r="B107" s="12" t="s">
        <v>0</v>
      </c>
      <c r="C107" s="12" t="s">
        <v>108</v>
      </c>
      <c r="D107" s="10">
        <f>'[1]Январь-Сентябрь'!D107-'[1]Январь-август'!D107</f>
        <v>0</v>
      </c>
      <c r="E107" s="10">
        <f>'[1]Январь-Сентябрь'!E107-'[1]Январь-август'!E107</f>
        <v>0</v>
      </c>
      <c r="F107" s="10">
        <f>'[1]Январь-Сентябрь'!F107-'[1]Январь-август'!F107</f>
        <v>1</v>
      </c>
      <c r="G107" s="10">
        <f>'[1]Январь-Сентябрь'!G107-'[1]Январь-август'!G107</f>
        <v>15</v>
      </c>
    </row>
    <row r="108" spans="1:7" s="7" customFormat="1" ht="35.1" customHeight="1" x14ac:dyDescent="0.2">
      <c r="A108" s="12" t="s">
        <v>20</v>
      </c>
      <c r="B108" s="12" t="s">
        <v>0</v>
      </c>
      <c r="C108" s="12" t="s">
        <v>109</v>
      </c>
      <c r="D108" s="10">
        <f>'[1]Январь-Сентябрь'!D108-'[1]Январь-август'!D108</f>
        <v>20</v>
      </c>
      <c r="E108" s="10">
        <f>'[1]Январь-Сентябрь'!E108-'[1]Январь-август'!E108</f>
        <v>0</v>
      </c>
      <c r="F108" s="10">
        <f>'[1]Январь-Сентябрь'!F108-'[1]Январь-август'!F108</f>
        <v>1</v>
      </c>
      <c r="G108" s="10">
        <f>'[1]Январь-Сентябрь'!G108-'[1]Январь-август'!G108</f>
        <v>5</v>
      </c>
    </row>
    <row r="109" spans="1:7" s="7" customFormat="1" ht="35.1" customHeight="1" x14ac:dyDescent="0.2">
      <c r="A109" s="12" t="s">
        <v>20</v>
      </c>
      <c r="B109" s="12" t="s">
        <v>0</v>
      </c>
      <c r="C109" s="12" t="s">
        <v>110</v>
      </c>
      <c r="D109" s="10">
        <f>'[1]Январь-Сентябрь'!D109-'[1]Январь-август'!D109</f>
        <v>6.3000000000000007</v>
      </c>
      <c r="E109" s="10">
        <f>'[1]Январь-Сентябрь'!E109-'[1]Январь-август'!E109</f>
        <v>0</v>
      </c>
      <c r="F109" s="10">
        <f>'[1]Январь-Сентябрь'!F109-'[1]Январь-август'!F109</f>
        <v>0</v>
      </c>
      <c r="G109" s="10">
        <f>'[1]Январь-Сентябрь'!G109-'[1]Январь-август'!G109</f>
        <v>0</v>
      </c>
    </row>
    <row r="110" spans="1:7" s="7" customFormat="1" ht="35.1" customHeight="1" x14ac:dyDescent="0.2">
      <c r="A110" s="12" t="s">
        <v>20</v>
      </c>
      <c r="B110" s="12" t="s">
        <v>0</v>
      </c>
      <c r="C110" s="12" t="s">
        <v>111</v>
      </c>
      <c r="D110" s="10">
        <f>'[1]Январь-Сентябрь'!D110-'[1]Январь-август'!D110</f>
        <v>12</v>
      </c>
      <c r="E110" s="10">
        <f>'[1]Январь-Сентябрь'!E110-'[1]Январь-август'!E110</f>
        <v>0</v>
      </c>
      <c r="F110" s="10">
        <f>'[1]Январь-Сентябрь'!F110-'[1]Январь-август'!F110</f>
        <v>4</v>
      </c>
      <c r="G110" s="10">
        <f>'[1]Январь-Сентябрь'!G110-'[1]Январь-август'!G110</f>
        <v>37</v>
      </c>
    </row>
    <row r="111" spans="1:7" s="7" customFormat="1" ht="35.1" customHeight="1" x14ac:dyDescent="0.2">
      <c r="A111" s="12" t="s">
        <v>20</v>
      </c>
      <c r="B111" s="12" t="s">
        <v>0</v>
      </c>
      <c r="C111" s="12" t="s">
        <v>112</v>
      </c>
      <c r="D111" s="10">
        <f>'[1]Январь-Сентябрь'!D111-'[1]Январь-август'!D111</f>
        <v>0</v>
      </c>
      <c r="E111" s="10">
        <f>'[1]Январь-Сентябрь'!E111-'[1]Январь-август'!E111</f>
        <v>0</v>
      </c>
      <c r="F111" s="10">
        <f>'[1]Январь-Сентябрь'!F111-'[1]Январь-август'!F111</f>
        <v>0</v>
      </c>
      <c r="G111" s="10">
        <f>'[1]Январь-Сентябрь'!G111-'[1]Январь-август'!G111</f>
        <v>0</v>
      </c>
    </row>
    <row r="112" spans="1:7" s="7" customFormat="1" ht="35.1" customHeight="1" x14ac:dyDescent="0.2">
      <c r="A112" s="12" t="s">
        <v>20</v>
      </c>
      <c r="B112" s="12" t="s">
        <v>0</v>
      </c>
      <c r="C112" s="12" t="s">
        <v>113</v>
      </c>
      <c r="D112" s="10">
        <f>'[1]Январь-Сентябрь'!D112-'[1]Январь-август'!D112</f>
        <v>0</v>
      </c>
      <c r="E112" s="10">
        <f>'[1]Январь-Сентябрь'!E112-'[1]Январь-август'!E112</f>
        <v>0</v>
      </c>
      <c r="F112" s="10">
        <f>'[1]Январь-Сентябрь'!F112-'[1]Январь-август'!F112</f>
        <v>0</v>
      </c>
      <c r="G112" s="10">
        <f>'[1]Январь-Сентябрь'!G112-'[1]Январь-август'!G112</f>
        <v>0</v>
      </c>
    </row>
    <row r="113" spans="1:7" s="7" customFormat="1" ht="35.1" customHeight="1" x14ac:dyDescent="0.2">
      <c r="A113" s="12" t="s">
        <v>20</v>
      </c>
      <c r="B113" s="12" t="s">
        <v>0</v>
      </c>
      <c r="C113" s="12" t="s">
        <v>114</v>
      </c>
      <c r="D113" s="10">
        <f>'[1]Январь-Сентябрь'!D113-'[1]Январь-август'!D113</f>
        <v>12</v>
      </c>
      <c r="E113" s="10">
        <f>'[1]Январь-Сентябрь'!E113-'[1]Январь-август'!E113</f>
        <v>0</v>
      </c>
      <c r="F113" s="10">
        <f>'[1]Январь-Сентябрь'!F113-'[1]Январь-август'!F113</f>
        <v>2</v>
      </c>
      <c r="G113" s="10">
        <f>'[1]Январь-Сентябрь'!G113-'[1]Январь-август'!G113</f>
        <v>17</v>
      </c>
    </row>
    <row r="114" spans="1:7" s="7" customFormat="1" ht="35.1" customHeight="1" x14ac:dyDescent="0.2">
      <c r="A114" s="12" t="s">
        <v>20</v>
      </c>
      <c r="B114" s="12" t="s">
        <v>0</v>
      </c>
      <c r="C114" s="12" t="s">
        <v>115</v>
      </c>
      <c r="D114" s="10">
        <f>'[1]Январь-Сентябрь'!D114-'[1]Январь-август'!D114</f>
        <v>12</v>
      </c>
      <c r="E114" s="10">
        <f>'[1]Январь-Сентябрь'!E114-'[1]Январь-август'!E114</f>
        <v>0</v>
      </c>
      <c r="F114" s="10">
        <f>'[1]Январь-Сентябрь'!F114-'[1]Январь-август'!F114</f>
        <v>4</v>
      </c>
      <c r="G114" s="10">
        <f>'[1]Январь-Сентябрь'!G114-'[1]Январь-август'!G114</f>
        <v>52</v>
      </c>
    </row>
    <row r="115" spans="1:7" s="7" customFormat="1" ht="35.1" customHeight="1" x14ac:dyDescent="0.2">
      <c r="A115" s="12" t="s">
        <v>20</v>
      </c>
      <c r="B115" s="12" t="s">
        <v>0</v>
      </c>
      <c r="C115" s="12" t="s">
        <v>116</v>
      </c>
      <c r="D115" s="10">
        <f>'[1]Январь-Сентябрь'!D115-'[1]Январь-август'!D115</f>
        <v>0</v>
      </c>
      <c r="E115" s="10">
        <f>'[1]Январь-Сентябрь'!E115-'[1]Январь-август'!E115</f>
        <v>0</v>
      </c>
      <c r="F115" s="10">
        <f>'[1]Январь-Сентябрь'!F115-'[1]Январь-август'!F115</f>
        <v>1</v>
      </c>
      <c r="G115" s="10">
        <f>'[1]Январь-Сентябрь'!G115-'[1]Январь-август'!G115</f>
        <v>6.5</v>
      </c>
    </row>
    <row r="116" spans="1:7" s="7" customFormat="1" ht="35.1" customHeight="1" x14ac:dyDescent="0.2">
      <c r="A116" s="12" t="s">
        <v>20</v>
      </c>
      <c r="B116" s="12" t="s">
        <v>0</v>
      </c>
      <c r="C116" s="12" t="s">
        <v>117</v>
      </c>
      <c r="D116" s="10">
        <f>'[1]Январь-Сентябрь'!D116-'[1]Январь-август'!D116</f>
        <v>12</v>
      </c>
      <c r="E116" s="10">
        <f>'[1]Январь-Сентябрь'!E116-'[1]Январь-август'!E116</f>
        <v>0</v>
      </c>
      <c r="F116" s="10">
        <f>'[1]Январь-Сентябрь'!F116-'[1]Январь-август'!F116</f>
        <v>1</v>
      </c>
      <c r="G116" s="10">
        <f>'[1]Январь-Сентябрь'!G116-'[1]Январь-август'!G116</f>
        <v>12</v>
      </c>
    </row>
    <row r="117" spans="1:7" s="7" customFormat="1" ht="35.1" customHeight="1" x14ac:dyDescent="0.2">
      <c r="A117" s="12" t="s">
        <v>20</v>
      </c>
      <c r="B117" s="12" t="s">
        <v>0</v>
      </c>
      <c r="C117" s="12" t="s">
        <v>118</v>
      </c>
      <c r="D117" s="10">
        <f>'[1]Январь-Сентябрь'!D117-'[1]Январь-август'!D117</f>
        <v>0</v>
      </c>
      <c r="E117" s="10">
        <f>'[1]Январь-Сентябрь'!E117-'[1]Январь-август'!E117</f>
        <v>0</v>
      </c>
      <c r="F117" s="10">
        <f>'[1]Январь-Сентябрь'!F117-'[1]Январь-август'!F117</f>
        <v>0</v>
      </c>
      <c r="G117" s="10">
        <f>'[1]Январь-Сентябрь'!G117-'[1]Январь-август'!G117</f>
        <v>0</v>
      </c>
    </row>
    <row r="118" spans="1:7" s="7" customFormat="1" ht="35.1" customHeight="1" x14ac:dyDescent="0.2">
      <c r="A118" s="12" t="s">
        <v>20</v>
      </c>
      <c r="B118" s="12" t="s">
        <v>0</v>
      </c>
      <c r="C118" s="12" t="s">
        <v>119</v>
      </c>
      <c r="D118" s="10">
        <f>'[1]Январь-Сентябрь'!D118-'[1]Январь-август'!D118</f>
        <v>15</v>
      </c>
      <c r="E118" s="10">
        <f>'[1]Январь-Сентябрь'!E118-'[1]Январь-август'!E118</f>
        <v>0</v>
      </c>
      <c r="F118" s="10">
        <f>'[1]Январь-Сентябрь'!F118-'[1]Январь-август'!F118</f>
        <v>1</v>
      </c>
      <c r="G118" s="10">
        <f>'[1]Январь-Сентябрь'!G118-'[1]Январь-август'!G118</f>
        <v>15</v>
      </c>
    </row>
    <row r="119" spans="1:7" s="7" customFormat="1" ht="35.1" customHeight="1" x14ac:dyDescent="0.2">
      <c r="A119" s="12" t="s">
        <v>20</v>
      </c>
      <c r="B119" s="12" t="s">
        <v>0</v>
      </c>
      <c r="C119" s="12" t="s">
        <v>120</v>
      </c>
      <c r="D119" s="10">
        <f>'[1]Январь-Сентябрь'!D119-'[1]Январь-август'!D119</f>
        <v>0</v>
      </c>
      <c r="E119" s="10">
        <f>'[1]Январь-Сентябрь'!E119-'[1]Январь-август'!E119</f>
        <v>0</v>
      </c>
      <c r="F119" s="10">
        <f>'[1]Январь-Сентябрь'!F119-'[1]Январь-август'!F119</f>
        <v>0</v>
      </c>
      <c r="G119" s="10">
        <f>'[1]Январь-Сентябрь'!G119-'[1]Январь-август'!G119</f>
        <v>0</v>
      </c>
    </row>
    <row r="120" spans="1:7" s="7" customFormat="1" ht="35.1" customHeight="1" x14ac:dyDescent="0.2">
      <c r="A120" s="12" t="s">
        <v>20</v>
      </c>
      <c r="B120" s="12" t="s">
        <v>0</v>
      </c>
      <c r="C120" s="12" t="s">
        <v>121</v>
      </c>
      <c r="D120" s="10">
        <f>'[1]Январь-Сентябрь'!D120-'[1]Январь-август'!D120</f>
        <v>0</v>
      </c>
      <c r="E120" s="10">
        <f>'[1]Январь-Сентябрь'!E120-'[1]Январь-август'!E120</f>
        <v>0</v>
      </c>
      <c r="F120" s="10">
        <f>'[1]Январь-Сентябрь'!F120-'[1]Январь-август'!F120</f>
        <v>0</v>
      </c>
      <c r="G120" s="10">
        <f>'[1]Январь-Сентябрь'!G120-'[1]Январь-август'!G120</f>
        <v>0</v>
      </c>
    </row>
    <row r="121" spans="1:7" s="7" customFormat="1" ht="35.1" customHeight="1" x14ac:dyDescent="0.2">
      <c r="A121" s="12" t="s">
        <v>20</v>
      </c>
      <c r="B121" s="12" t="s">
        <v>0</v>
      </c>
      <c r="C121" s="12" t="s">
        <v>122</v>
      </c>
      <c r="D121" s="10">
        <f>'[1]Январь-Сентябрь'!D121-'[1]Январь-август'!D121</f>
        <v>0</v>
      </c>
      <c r="E121" s="10">
        <f>'[1]Январь-Сентябрь'!E121-'[1]Январь-август'!E121</f>
        <v>0</v>
      </c>
      <c r="F121" s="10">
        <f>'[1]Январь-Сентябрь'!F121-'[1]Январь-август'!F121</f>
        <v>0</v>
      </c>
      <c r="G121" s="10">
        <f>'[1]Январь-Сентябрь'!G121-'[1]Январь-август'!G121</f>
        <v>0</v>
      </c>
    </row>
    <row r="122" spans="1:7" s="7" customFormat="1" ht="35.1" customHeight="1" x14ac:dyDescent="0.2">
      <c r="A122" s="12" t="s">
        <v>20</v>
      </c>
      <c r="B122" s="12" t="s">
        <v>0</v>
      </c>
      <c r="C122" s="12" t="s">
        <v>123</v>
      </c>
      <c r="D122" s="10">
        <f>'[1]Январь-Сентябрь'!D122-'[1]Январь-август'!D122</f>
        <v>10</v>
      </c>
      <c r="E122" s="10">
        <f>'[1]Январь-Сентябрь'!E122-'[1]Январь-август'!E122</f>
        <v>0</v>
      </c>
      <c r="F122" s="10">
        <f>'[1]Январь-Сентябрь'!F122-'[1]Январь-август'!F122</f>
        <v>2</v>
      </c>
      <c r="G122" s="10">
        <f>'[1]Январь-Сентябрь'!G122-'[1]Январь-август'!G122</f>
        <v>22</v>
      </c>
    </row>
    <row r="123" spans="1:7" s="7" customFormat="1" ht="35.1" customHeight="1" x14ac:dyDescent="0.2">
      <c r="A123" s="12" t="s">
        <v>20</v>
      </c>
      <c r="B123" s="12" t="s">
        <v>0</v>
      </c>
      <c r="C123" s="12" t="s">
        <v>124</v>
      </c>
      <c r="D123" s="10">
        <f>'[1]Январь-Сентябрь'!D123-'[1]Январь-август'!D123</f>
        <v>0</v>
      </c>
      <c r="E123" s="10">
        <f>'[1]Январь-Сентябрь'!E123-'[1]Январь-август'!E123</f>
        <v>0</v>
      </c>
      <c r="F123" s="10">
        <f>'[1]Январь-Сентябрь'!F123-'[1]Январь-август'!F123</f>
        <v>0</v>
      </c>
      <c r="G123" s="10">
        <f>'[1]Январь-Сентябрь'!G123-'[1]Январь-август'!G123</f>
        <v>0</v>
      </c>
    </row>
    <row r="124" spans="1:7" s="7" customFormat="1" ht="35.1" customHeight="1" x14ac:dyDescent="0.2">
      <c r="A124" s="12" t="s">
        <v>20</v>
      </c>
      <c r="B124" s="12" t="s">
        <v>0</v>
      </c>
      <c r="C124" s="12" t="s">
        <v>125</v>
      </c>
      <c r="D124" s="10">
        <f>'[1]Январь-Сентябрь'!D124-'[1]Январь-август'!D124</f>
        <v>0</v>
      </c>
      <c r="E124" s="10">
        <f>'[1]Январь-Сентябрь'!E124-'[1]Январь-август'!E124</f>
        <v>0</v>
      </c>
      <c r="F124" s="10">
        <f>'[1]Январь-Сентябрь'!F124-'[1]Январь-август'!F124</f>
        <v>1</v>
      </c>
      <c r="G124" s="10">
        <f>'[1]Январь-Сентябрь'!G124-'[1]Январь-август'!G124</f>
        <v>5</v>
      </c>
    </row>
    <row r="125" spans="1:7" s="7" customFormat="1" ht="35.1" customHeight="1" x14ac:dyDescent="0.2">
      <c r="A125" s="12" t="s">
        <v>20</v>
      </c>
      <c r="B125" s="12" t="s">
        <v>0</v>
      </c>
      <c r="C125" s="12" t="s">
        <v>126</v>
      </c>
      <c r="D125" s="10">
        <f>'[1]Январь-Сентябрь'!D125-'[1]Январь-август'!D125</f>
        <v>0</v>
      </c>
      <c r="E125" s="10">
        <f>'[1]Январь-Сентябрь'!E125-'[1]Январь-август'!E125</f>
        <v>0</v>
      </c>
      <c r="F125" s="10">
        <f>'[1]Январь-Сентябрь'!F125-'[1]Январь-август'!F125</f>
        <v>0</v>
      </c>
      <c r="G125" s="10">
        <f>'[1]Январь-Сентябрь'!G125-'[1]Январь-август'!G125</f>
        <v>0</v>
      </c>
    </row>
    <row r="126" spans="1:7" s="7" customFormat="1" ht="35.1" customHeight="1" x14ac:dyDescent="0.2">
      <c r="A126" s="12" t="s">
        <v>20</v>
      </c>
      <c r="B126" s="12" t="s">
        <v>0</v>
      </c>
      <c r="C126" s="12" t="s">
        <v>127</v>
      </c>
      <c r="D126" s="10">
        <f>'[1]Январь-Сентябрь'!D126-'[1]Январь-август'!D126</f>
        <v>0</v>
      </c>
      <c r="E126" s="10">
        <f>'[1]Январь-Сентябрь'!E126-'[1]Январь-август'!E126</f>
        <v>0</v>
      </c>
      <c r="F126" s="10">
        <f>'[1]Январь-Сентябрь'!F126-'[1]Январь-август'!F126</f>
        <v>0</v>
      </c>
      <c r="G126" s="10">
        <f>'[1]Январь-Сентябрь'!G126-'[1]Январь-август'!G126</f>
        <v>0</v>
      </c>
    </row>
    <row r="127" spans="1:7" s="7" customFormat="1" ht="35.1" customHeight="1" x14ac:dyDescent="0.2">
      <c r="A127" s="12" t="s">
        <v>20</v>
      </c>
      <c r="B127" s="12" t="s">
        <v>0</v>
      </c>
      <c r="C127" s="12" t="s">
        <v>128</v>
      </c>
      <c r="D127" s="10">
        <f>'[1]Январь-Сентябрь'!D127-'[1]Январь-август'!D127</f>
        <v>0</v>
      </c>
      <c r="E127" s="10">
        <f>'[1]Январь-Сентябрь'!E127-'[1]Январь-август'!E127</f>
        <v>0</v>
      </c>
      <c r="F127" s="10">
        <f>'[1]Январь-Сентябрь'!F127-'[1]Январь-август'!F127</f>
        <v>0</v>
      </c>
      <c r="G127" s="10">
        <f>'[1]Январь-Сентябрь'!G127-'[1]Январь-август'!G127</f>
        <v>0</v>
      </c>
    </row>
    <row r="128" spans="1:7" s="7" customFormat="1" ht="35.1" customHeight="1" x14ac:dyDescent="0.2">
      <c r="A128" s="12" t="s">
        <v>20</v>
      </c>
      <c r="B128" s="12" t="s">
        <v>0</v>
      </c>
      <c r="C128" s="12" t="s">
        <v>129</v>
      </c>
      <c r="D128" s="10">
        <f>'[1]Январь-Сентябрь'!D128-'[1]Январь-август'!D128</f>
        <v>0</v>
      </c>
      <c r="E128" s="10">
        <f>'[1]Январь-Сентябрь'!E128-'[1]Январь-август'!E128</f>
        <v>0</v>
      </c>
      <c r="F128" s="10">
        <f>'[1]Январь-Сентябрь'!F128-'[1]Январь-август'!F128</f>
        <v>0</v>
      </c>
      <c r="G128" s="10">
        <f>'[1]Январь-Сентябрь'!G128-'[1]Январь-август'!G128</f>
        <v>0</v>
      </c>
    </row>
    <row r="129" spans="1:7" s="7" customFormat="1" ht="35.1" customHeight="1" x14ac:dyDescent="0.2">
      <c r="A129" s="12" t="s">
        <v>20</v>
      </c>
      <c r="B129" s="12" t="s">
        <v>0</v>
      </c>
      <c r="C129" s="12" t="s">
        <v>130</v>
      </c>
      <c r="D129" s="10">
        <f>'[1]Январь-Сентябрь'!D129-'[1]Январь-август'!D129</f>
        <v>90</v>
      </c>
      <c r="E129" s="10">
        <f>'[1]Январь-Сентябрь'!E129-'[1]Январь-август'!E129</f>
        <v>0</v>
      </c>
      <c r="F129" s="10">
        <f>'[1]Январь-Сентябрь'!F129-'[1]Январь-август'!F129</f>
        <v>0</v>
      </c>
      <c r="G129" s="10">
        <f>'[1]Январь-Сентябрь'!G129-'[1]Январь-август'!G129</f>
        <v>0</v>
      </c>
    </row>
    <row r="130" spans="1:7" s="7" customFormat="1" ht="35.1" customHeight="1" x14ac:dyDescent="0.2">
      <c r="A130" s="12" t="s">
        <v>20</v>
      </c>
      <c r="B130" s="12" t="s">
        <v>0</v>
      </c>
      <c r="C130" s="12" t="s">
        <v>131</v>
      </c>
      <c r="D130" s="10">
        <f>'[1]Январь-Сентябрь'!D130-'[1]Январь-август'!D130</f>
        <v>0</v>
      </c>
      <c r="E130" s="10">
        <f>'[1]Январь-Сентябрь'!E130-'[1]Январь-август'!E130</f>
        <v>0</v>
      </c>
      <c r="F130" s="10">
        <f>'[1]Январь-Сентябрь'!F130-'[1]Январь-август'!F130</f>
        <v>0</v>
      </c>
      <c r="G130" s="10">
        <f>'[1]Январь-Сентябрь'!G130-'[1]Январь-август'!G130</f>
        <v>0</v>
      </c>
    </row>
    <row r="131" spans="1:7" s="7" customFormat="1" ht="35.1" customHeight="1" x14ac:dyDescent="0.2">
      <c r="A131" s="12" t="s">
        <v>20</v>
      </c>
      <c r="B131" s="12" t="s">
        <v>0</v>
      </c>
      <c r="C131" s="12" t="s">
        <v>132</v>
      </c>
      <c r="D131" s="10">
        <f>'[1]Январь-Сентябрь'!D131-'[1]Январь-август'!D131</f>
        <v>0</v>
      </c>
      <c r="E131" s="10">
        <f>'[1]Январь-Сентябрь'!E131-'[1]Январь-август'!E131</f>
        <v>0</v>
      </c>
      <c r="F131" s="10">
        <f>'[1]Январь-Сентябрь'!F131-'[1]Январь-август'!F131</f>
        <v>0</v>
      </c>
      <c r="G131" s="10">
        <f>'[1]Январь-Сентябрь'!G131-'[1]Январь-август'!G131</f>
        <v>0</v>
      </c>
    </row>
    <row r="132" spans="1:7" s="7" customFormat="1" ht="35.1" customHeight="1" x14ac:dyDescent="0.2">
      <c r="A132" s="12" t="s">
        <v>20</v>
      </c>
      <c r="B132" s="12" t="s">
        <v>0</v>
      </c>
      <c r="C132" s="12" t="s">
        <v>133</v>
      </c>
      <c r="D132" s="10">
        <f>'[1]Январь-Сентябрь'!D132-'[1]Январь-август'!D132</f>
        <v>0</v>
      </c>
      <c r="E132" s="10">
        <f>'[1]Январь-Сентябрь'!E132-'[1]Январь-август'!E132</f>
        <v>0</v>
      </c>
      <c r="F132" s="10">
        <f>'[1]Январь-Сентябрь'!F132-'[1]Январь-август'!F132</f>
        <v>0</v>
      </c>
      <c r="G132" s="10">
        <f>'[1]Январь-Сентябрь'!G132-'[1]Январь-август'!G132</f>
        <v>0</v>
      </c>
    </row>
    <row r="133" spans="1:7" s="7" customFormat="1" ht="35.1" customHeight="1" x14ac:dyDescent="0.2">
      <c r="A133" s="12" t="s">
        <v>20</v>
      </c>
      <c r="B133" s="12" t="s">
        <v>0</v>
      </c>
      <c r="C133" s="12" t="s">
        <v>134</v>
      </c>
      <c r="D133" s="10">
        <f>'[1]Январь-Сентябрь'!D133-'[1]Январь-август'!D133</f>
        <v>0</v>
      </c>
      <c r="E133" s="10">
        <f>'[1]Январь-Сентябрь'!E133-'[1]Январь-август'!E133</f>
        <v>0</v>
      </c>
      <c r="F133" s="10">
        <f>'[1]Январь-Сентябрь'!F133-'[1]Январь-август'!F133</f>
        <v>1</v>
      </c>
      <c r="G133" s="10">
        <f>'[1]Январь-Сентябрь'!G133-'[1]Январь-август'!G133</f>
        <v>3</v>
      </c>
    </row>
    <row r="134" spans="1:7" s="7" customFormat="1" ht="35.1" customHeight="1" x14ac:dyDescent="0.2">
      <c r="A134" s="12" t="s">
        <v>20</v>
      </c>
      <c r="B134" s="12" t="s">
        <v>0</v>
      </c>
      <c r="C134" s="12" t="s">
        <v>135</v>
      </c>
      <c r="D134" s="10">
        <f>'[1]Январь-Сентябрь'!D134-'[1]Январь-август'!D134</f>
        <v>0</v>
      </c>
      <c r="E134" s="10">
        <f>'[1]Январь-Сентябрь'!E134-'[1]Январь-август'!E134</f>
        <v>0</v>
      </c>
      <c r="F134" s="10">
        <f>'[1]Январь-Сентябрь'!F134-'[1]Январь-август'!F134</f>
        <v>0</v>
      </c>
      <c r="G134" s="10">
        <f>'[1]Январь-Сентябрь'!G134-'[1]Январь-август'!G134</f>
        <v>0</v>
      </c>
    </row>
    <row r="135" spans="1:7" s="7" customFormat="1" ht="35.1" customHeight="1" x14ac:dyDescent="0.2">
      <c r="A135" s="12" t="s">
        <v>20</v>
      </c>
      <c r="B135" s="12" t="s">
        <v>0</v>
      </c>
      <c r="C135" s="12" t="s">
        <v>5</v>
      </c>
      <c r="D135" s="10">
        <f>'[1]Январь-Сентябрь'!D135-'[1]Январь-август'!D135</f>
        <v>0</v>
      </c>
      <c r="E135" s="10">
        <f>'[1]Январь-Сентябрь'!E135-'[1]Январь-август'!E135</f>
        <v>0</v>
      </c>
      <c r="F135" s="10">
        <f>'[1]Январь-Сентябрь'!F135-'[1]Январь-август'!F135</f>
        <v>0</v>
      </c>
      <c r="G135" s="10">
        <f>'[1]Январь-Сентябрь'!G135-'[1]Январь-август'!G135</f>
        <v>0</v>
      </c>
    </row>
    <row r="136" spans="1:7" s="7" customFormat="1" ht="35.1" customHeight="1" x14ac:dyDescent="0.2">
      <c r="A136" s="12" t="s">
        <v>20</v>
      </c>
      <c r="B136" s="12" t="s">
        <v>0</v>
      </c>
      <c r="C136" s="12" t="s">
        <v>136</v>
      </c>
      <c r="D136" s="10">
        <f>'[1]Январь-Сентябрь'!D136-'[1]Январь-август'!D136</f>
        <v>0</v>
      </c>
      <c r="E136" s="10">
        <f>'[1]Январь-Сентябрь'!E136-'[1]Январь-август'!E136</f>
        <v>0</v>
      </c>
      <c r="F136" s="10">
        <f>'[1]Январь-Сентябрь'!F136-'[1]Январь-август'!F136</f>
        <v>0</v>
      </c>
      <c r="G136" s="10">
        <f>'[1]Январь-Сентябрь'!G136-'[1]Январь-август'!G136</f>
        <v>0</v>
      </c>
    </row>
    <row r="137" spans="1:7" s="7" customFormat="1" ht="35.1" customHeight="1" x14ac:dyDescent="0.2">
      <c r="A137" s="12" t="s">
        <v>20</v>
      </c>
      <c r="B137" s="12" t="s">
        <v>0</v>
      </c>
      <c r="C137" s="12" t="s">
        <v>137</v>
      </c>
      <c r="D137" s="10">
        <f>'[1]Январь-Сентябрь'!D137-'[1]Январь-август'!D137</f>
        <v>0</v>
      </c>
      <c r="E137" s="10">
        <f>'[1]Январь-Сентябрь'!E137-'[1]Январь-август'!E137</f>
        <v>0</v>
      </c>
      <c r="F137" s="10">
        <f>'[1]Январь-Сентябрь'!F137-'[1]Январь-август'!F137</f>
        <v>0</v>
      </c>
      <c r="G137" s="10">
        <f>'[1]Январь-Сентябрь'!G137-'[1]Январь-август'!G137</f>
        <v>0</v>
      </c>
    </row>
    <row r="138" spans="1:7" s="7" customFormat="1" ht="35.1" customHeight="1" x14ac:dyDescent="0.2">
      <c r="A138" s="12" t="s">
        <v>20</v>
      </c>
      <c r="B138" s="12" t="s">
        <v>0</v>
      </c>
      <c r="C138" s="12" t="s">
        <v>138</v>
      </c>
      <c r="D138" s="10">
        <f>'[1]Январь-Сентябрь'!D138-'[1]Январь-август'!D138</f>
        <v>0</v>
      </c>
      <c r="E138" s="10">
        <f>'[1]Январь-Сентябрь'!E138-'[1]Январь-август'!E138</f>
        <v>0</v>
      </c>
      <c r="F138" s="10">
        <f>'[1]Январь-Сентябрь'!F138-'[1]Январь-август'!F138</f>
        <v>0</v>
      </c>
      <c r="G138" s="10">
        <f>'[1]Январь-Сентябрь'!G138-'[1]Январь-август'!G138</f>
        <v>0</v>
      </c>
    </row>
    <row r="139" spans="1:7" s="7" customFormat="1" ht="35.1" customHeight="1" x14ac:dyDescent="0.2">
      <c r="A139" s="12" t="s">
        <v>20</v>
      </c>
      <c r="B139" s="12" t="s">
        <v>0</v>
      </c>
      <c r="C139" s="12" t="s">
        <v>139</v>
      </c>
      <c r="D139" s="10">
        <f>'[1]Январь-Сентябрь'!D139-'[1]Январь-август'!D139</f>
        <v>0</v>
      </c>
      <c r="E139" s="10">
        <f>'[1]Январь-Сентябрь'!E139-'[1]Январь-август'!E139</f>
        <v>0</v>
      </c>
      <c r="F139" s="10">
        <f>'[1]Январь-Сентябрь'!F139-'[1]Январь-август'!F139</f>
        <v>0</v>
      </c>
      <c r="G139" s="10">
        <f>'[1]Январь-Сентябрь'!G139-'[1]Январь-август'!G139</f>
        <v>0</v>
      </c>
    </row>
    <row r="140" spans="1:7" s="7" customFormat="1" ht="35.1" customHeight="1" x14ac:dyDescent="0.2">
      <c r="A140" s="12" t="s">
        <v>20</v>
      </c>
      <c r="B140" s="12" t="s">
        <v>0</v>
      </c>
      <c r="C140" s="12" t="s">
        <v>140</v>
      </c>
      <c r="D140" s="10">
        <f>'[1]Январь-Сентябрь'!D140-'[1]Январь-август'!D140</f>
        <v>12</v>
      </c>
      <c r="E140" s="10">
        <f>'[1]Январь-Сентябрь'!E140-'[1]Январь-август'!E140</f>
        <v>0</v>
      </c>
      <c r="F140" s="10">
        <f>'[1]Январь-Сентябрь'!F140-'[1]Январь-август'!F140</f>
        <v>1</v>
      </c>
      <c r="G140" s="10">
        <f>'[1]Январь-Сентябрь'!G140-'[1]Январь-август'!G140</f>
        <v>0.25</v>
      </c>
    </row>
    <row r="141" spans="1:7" s="7" customFormat="1" ht="35.1" customHeight="1" x14ac:dyDescent="0.2">
      <c r="A141" s="12" t="s">
        <v>20</v>
      </c>
      <c r="B141" s="12" t="s">
        <v>0</v>
      </c>
      <c r="C141" s="12" t="s">
        <v>141</v>
      </c>
      <c r="D141" s="10">
        <f>'[1]Январь-Сентябрь'!D141-'[1]Январь-август'!D141</f>
        <v>0</v>
      </c>
      <c r="E141" s="10">
        <f>'[1]Январь-Сентябрь'!E141-'[1]Январь-август'!E141</f>
        <v>0</v>
      </c>
      <c r="F141" s="10">
        <f>'[1]Январь-Сентябрь'!F141-'[1]Январь-август'!F141</f>
        <v>0</v>
      </c>
      <c r="G141" s="10">
        <f>'[1]Январь-Сентябрь'!G141-'[1]Январь-август'!G141</f>
        <v>0</v>
      </c>
    </row>
    <row r="142" spans="1:7" s="7" customFormat="1" ht="35.1" customHeight="1" x14ac:dyDescent="0.2">
      <c r="A142" s="12" t="s">
        <v>20</v>
      </c>
      <c r="B142" s="12" t="s">
        <v>0</v>
      </c>
      <c r="C142" s="12" t="s">
        <v>142</v>
      </c>
      <c r="D142" s="10">
        <f>'[1]Январь-Сентябрь'!D142-'[1]Январь-август'!D142</f>
        <v>6.3000000000000007</v>
      </c>
      <c r="E142" s="10">
        <f>'[1]Январь-Сентябрь'!E142-'[1]Январь-август'!E142</f>
        <v>0</v>
      </c>
      <c r="F142" s="10">
        <f>'[1]Январь-Сентябрь'!F142-'[1]Январь-август'!F142</f>
        <v>0</v>
      </c>
      <c r="G142" s="10">
        <f>'[1]Январь-Сентябрь'!G142-'[1]Январь-август'!G142</f>
        <v>0</v>
      </c>
    </row>
    <row r="143" spans="1:7" s="7" customFormat="1" ht="35.1" customHeight="1" x14ac:dyDescent="0.2">
      <c r="A143" s="12" t="s">
        <v>20</v>
      </c>
      <c r="B143" s="12" t="s">
        <v>0</v>
      </c>
      <c r="C143" s="12" t="s">
        <v>143</v>
      </c>
      <c r="D143" s="10">
        <f>'[1]Январь-Сентябрь'!D143-'[1]Январь-август'!D143</f>
        <v>17</v>
      </c>
      <c r="E143" s="10">
        <f>'[1]Январь-Сентябрь'!E143-'[1]Январь-август'!E143</f>
        <v>10</v>
      </c>
      <c r="F143" s="10">
        <f>'[1]Январь-Сентябрь'!F143-'[1]Январь-август'!F143</f>
        <v>3</v>
      </c>
      <c r="G143" s="10">
        <f>'[1]Январь-Сентябрь'!G143-'[1]Январь-август'!G143</f>
        <v>38</v>
      </c>
    </row>
    <row r="144" spans="1:7" s="7" customFormat="1" ht="35.1" customHeight="1" x14ac:dyDescent="0.2">
      <c r="A144" s="12" t="s">
        <v>20</v>
      </c>
      <c r="B144" s="12" t="s">
        <v>0</v>
      </c>
      <c r="C144" s="12" t="s">
        <v>144</v>
      </c>
      <c r="D144" s="10">
        <f>'[1]Январь-Сентябрь'!D144-'[1]Январь-август'!D144</f>
        <v>15</v>
      </c>
      <c r="E144" s="10">
        <f>'[1]Январь-Сентябрь'!E144-'[1]Январь-август'!E144</f>
        <v>0</v>
      </c>
      <c r="F144" s="10">
        <f>'[1]Январь-Сентябрь'!F144-'[1]Январь-август'!F144</f>
        <v>0</v>
      </c>
      <c r="G144" s="10">
        <f>'[1]Январь-Сентябрь'!G144-'[1]Январь-август'!G144</f>
        <v>0</v>
      </c>
    </row>
    <row r="145" spans="1:7" s="7" customFormat="1" ht="35.1" customHeight="1" x14ac:dyDescent="0.2">
      <c r="A145" s="12" t="s">
        <v>20</v>
      </c>
      <c r="B145" s="12" t="s">
        <v>0</v>
      </c>
      <c r="C145" s="12" t="s">
        <v>145</v>
      </c>
      <c r="D145" s="10">
        <f>'[1]Январь-Сентябрь'!D145-'[1]Январь-август'!D145</f>
        <v>0</v>
      </c>
      <c r="E145" s="10">
        <f>'[1]Январь-Сентябрь'!E145-'[1]Январь-август'!E145</f>
        <v>0</v>
      </c>
      <c r="F145" s="10">
        <f>'[1]Январь-Сентябрь'!F145-'[1]Январь-август'!F145</f>
        <v>0</v>
      </c>
      <c r="G145" s="10">
        <f>'[1]Январь-Сентябрь'!G145-'[1]Январь-август'!G145</f>
        <v>0</v>
      </c>
    </row>
    <row r="146" spans="1:7" s="7" customFormat="1" ht="35.1" customHeight="1" x14ac:dyDescent="0.2">
      <c r="A146" s="12" t="s">
        <v>20</v>
      </c>
      <c r="B146" s="12" t="s">
        <v>0</v>
      </c>
      <c r="C146" s="12" t="s">
        <v>146</v>
      </c>
      <c r="D146" s="10">
        <f>'[1]Январь-Сентябрь'!D146-'[1]Январь-август'!D146</f>
        <v>0</v>
      </c>
      <c r="E146" s="10">
        <f>'[1]Январь-Сентябрь'!E146-'[1]Январь-август'!E146</f>
        <v>0</v>
      </c>
      <c r="F146" s="10">
        <f>'[1]Январь-Сентябрь'!F146-'[1]Январь-август'!F146</f>
        <v>0</v>
      </c>
      <c r="G146" s="10">
        <f>'[1]Январь-Сентябрь'!G146-'[1]Январь-август'!G146</f>
        <v>0</v>
      </c>
    </row>
    <row r="147" spans="1:7" s="7" customFormat="1" ht="35.1" customHeight="1" x14ac:dyDescent="0.2">
      <c r="A147" s="12" t="s">
        <v>20</v>
      </c>
      <c r="B147" s="12" t="s">
        <v>0</v>
      </c>
      <c r="C147" s="12" t="s">
        <v>147</v>
      </c>
      <c r="D147" s="10">
        <f>'[1]Январь-Сентябрь'!D147-'[1]Январь-август'!D147</f>
        <v>0</v>
      </c>
      <c r="E147" s="10">
        <f>'[1]Январь-Сентябрь'!E147-'[1]Январь-август'!E147</f>
        <v>0</v>
      </c>
      <c r="F147" s="10">
        <f>'[1]Январь-Сентябрь'!F147-'[1]Январь-август'!F147</f>
        <v>0</v>
      </c>
      <c r="G147" s="10">
        <f>'[1]Январь-Сентябрь'!G147-'[1]Январь-август'!G147</f>
        <v>0</v>
      </c>
    </row>
    <row r="148" spans="1:7" s="7" customFormat="1" ht="35.1" customHeight="1" x14ac:dyDescent="0.2">
      <c r="A148" s="12" t="s">
        <v>20</v>
      </c>
      <c r="B148" s="12" t="s">
        <v>0</v>
      </c>
      <c r="C148" s="12" t="s">
        <v>148</v>
      </c>
      <c r="D148" s="10">
        <f>'[1]Январь-Сентябрь'!D148-'[1]Январь-август'!D148</f>
        <v>0</v>
      </c>
      <c r="E148" s="10">
        <f>'[1]Январь-Сентябрь'!E148-'[1]Январь-август'!E148</f>
        <v>0</v>
      </c>
      <c r="F148" s="10">
        <f>'[1]Январь-Сентябрь'!F148-'[1]Январь-август'!F148</f>
        <v>1</v>
      </c>
      <c r="G148" s="10">
        <f>'[1]Январь-Сентябрь'!G148-'[1]Январь-август'!G148</f>
        <v>4</v>
      </c>
    </row>
    <row r="149" spans="1:7" s="7" customFormat="1" ht="35.1" customHeight="1" x14ac:dyDescent="0.2">
      <c r="A149" s="12" t="s">
        <v>20</v>
      </c>
      <c r="B149" s="12" t="s">
        <v>0</v>
      </c>
      <c r="C149" s="12" t="s">
        <v>149</v>
      </c>
      <c r="D149" s="10">
        <f>'[1]Январь-Сентябрь'!D149-'[1]Январь-август'!D149</f>
        <v>0</v>
      </c>
      <c r="E149" s="10">
        <f>'[1]Январь-Сентябрь'!E149-'[1]Январь-август'!E149</f>
        <v>0</v>
      </c>
      <c r="F149" s="10">
        <f>'[1]Январь-Сентябрь'!F149-'[1]Январь-август'!F149</f>
        <v>0</v>
      </c>
      <c r="G149" s="10">
        <f>'[1]Январь-Сентябрь'!G149-'[1]Январь-август'!G149</f>
        <v>0</v>
      </c>
    </row>
    <row r="150" spans="1:7" s="7" customFormat="1" ht="35.1" customHeight="1" x14ac:dyDescent="0.2">
      <c r="A150" s="12" t="s">
        <v>20</v>
      </c>
      <c r="B150" s="12" t="s">
        <v>0</v>
      </c>
      <c r="C150" s="12" t="s">
        <v>150</v>
      </c>
      <c r="D150" s="10">
        <f>'[1]Январь-Сентябрь'!D150-'[1]Январь-август'!D150</f>
        <v>155.29999999999995</v>
      </c>
      <c r="E150" s="10">
        <f>'[1]Январь-Сентябрь'!E150-'[1]Январь-август'!E150</f>
        <v>0</v>
      </c>
      <c r="F150" s="10">
        <f>'[1]Январь-Сентябрь'!F150-'[1]Январь-август'!F150</f>
        <v>8</v>
      </c>
      <c r="G150" s="10">
        <f>'[1]Январь-Сентябрь'!G150-'[1]Январь-август'!G150</f>
        <v>102.29999999999995</v>
      </c>
    </row>
    <row r="151" spans="1:7" s="7" customFormat="1" ht="35.1" customHeight="1" x14ac:dyDescent="0.2">
      <c r="A151" s="12" t="s">
        <v>20</v>
      </c>
      <c r="B151" s="12" t="s">
        <v>0</v>
      </c>
      <c r="C151" s="12" t="s">
        <v>151</v>
      </c>
      <c r="D151" s="10">
        <f>'[1]Январь-Сентябрь'!D151-'[1]Январь-август'!D151</f>
        <v>16.200000000000003</v>
      </c>
      <c r="E151" s="10">
        <f>'[1]Январь-Сентябрь'!E151-'[1]Январь-август'!E151</f>
        <v>0</v>
      </c>
      <c r="F151" s="10">
        <f>'[1]Январь-Сентябрь'!F151-'[1]Январь-август'!F151</f>
        <v>0</v>
      </c>
      <c r="G151" s="10">
        <f>'[1]Январь-Сентябрь'!G151-'[1]Январь-август'!G151</f>
        <v>0</v>
      </c>
    </row>
    <row r="152" spans="1:7" s="7" customFormat="1" ht="35.1" customHeight="1" x14ac:dyDescent="0.2">
      <c r="A152" s="12" t="s">
        <v>20</v>
      </c>
      <c r="B152" s="12" t="s">
        <v>0</v>
      </c>
      <c r="C152" s="12" t="s">
        <v>152</v>
      </c>
      <c r="D152" s="10">
        <f>'[1]Январь-Сентябрь'!D152-'[1]Январь-август'!D152</f>
        <v>0</v>
      </c>
      <c r="E152" s="10">
        <f>'[1]Январь-Сентябрь'!E152-'[1]Январь-август'!E152</f>
        <v>0</v>
      </c>
      <c r="F152" s="10">
        <f>'[1]Январь-Сентябрь'!F152-'[1]Январь-август'!F152</f>
        <v>0</v>
      </c>
      <c r="G152" s="10">
        <f>'[1]Январь-Сентябрь'!G152-'[1]Январь-август'!G152</f>
        <v>0</v>
      </c>
    </row>
    <row r="153" spans="1:7" s="7" customFormat="1" ht="35.1" customHeight="1" x14ac:dyDescent="0.2">
      <c r="A153" s="12" t="s">
        <v>20</v>
      </c>
      <c r="B153" s="12" t="s">
        <v>0</v>
      </c>
      <c r="C153" s="12" t="s">
        <v>153</v>
      </c>
      <c r="D153" s="10">
        <f>'[1]Январь-Сентябрь'!D153-'[1]Январь-август'!D153</f>
        <v>0</v>
      </c>
      <c r="E153" s="10">
        <f>'[1]Январь-Сентябрь'!E153-'[1]Январь-август'!E153</f>
        <v>0</v>
      </c>
      <c r="F153" s="10">
        <f>'[1]Январь-Сентябрь'!F153-'[1]Январь-август'!F153</f>
        <v>1</v>
      </c>
      <c r="G153" s="10">
        <f>'[1]Январь-Сентябрь'!G153-'[1]Январь-август'!G153</f>
        <v>6.2999999999999989</v>
      </c>
    </row>
    <row r="154" spans="1:7" s="7" customFormat="1" ht="35.1" customHeight="1" x14ac:dyDescent="0.2">
      <c r="A154" s="12" t="s">
        <v>20</v>
      </c>
      <c r="B154" s="12" t="s">
        <v>0</v>
      </c>
      <c r="C154" s="12" t="s">
        <v>154</v>
      </c>
      <c r="D154" s="10">
        <f>'[1]Январь-Сентябрь'!D154-'[1]Январь-август'!D154</f>
        <v>6.3000000000000007</v>
      </c>
      <c r="E154" s="10">
        <f>'[1]Январь-Сентябрь'!E154-'[1]Январь-август'!E154</f>
        <v>0</v>
      </c>
      <c r="F154" s="10">
        <f>'[1]Январь-Сентябрь'!F154-'[1]Январь-август'!F154</f>
        <v>0</v>
      </c>
      <c r="G154" s="10">
        <f>'[1]Январь-Сентябрь'!G154-'[1]Январь-август'!G154</f>
        <v>0</v>
      </c>
    </row>
    <row r="155" spans="1:7" s="7" customFormat="1" ht="35.1" customHeight="1" x14ac:dyDescent="0.2">
      <c r="A155" s="12" t="s">
        <v>20</v>
      </c>
      <c r="B155" s="12" t="s">
        <v>0</v>
      </c>
      <c r="C155" s="12" t="s">
        <v>155</v>
      </c>
      <c r="D155" s="10">
        <f>'[1]Январь-Сентябрь'!D155-'[1]Январь-август'!D155</f>
        <v>0</v>
      </c>
      <c r="E155" s="10">
        <f>'[1]Январь-Сентябрь'!E155-'[1]Январь-август'!E155</f>
        <v>0</v>
      </c>
      <c r="F155" s="10">
        <f>'[1]Январь-Сентябрь'!F155-'[1]Январь-август'!F155</f>
        <v>1</v>
      </c>
      <c r="G155" s="10">
        <f>'[1]Январь-Сентябрь'!G155-'[1]Январь-август'!G155</f>
        <v>8</v>
      </c>
    </row>
    <row r="156" spans="1:7" s="7" customFormat="1" ht="35.1" customHeight="1" x14ac:dyDescent="0.2">
      <c r="A156" s="12" t="s">
        <v>20</v>
      </c>
      <c r="B156" s="12" t="s">
        <v>0</v>
      </c>
      <c r="C156" s="12" t="s">
        <v>156</v>
      </c>
      <c r="D156" s="10">
        <f>'[1]Январь-Сентябрь'!D156-'[1]Январь-август'!D156</f>
        <v>0</v>
      </c>
      <c r="E156" s="10">
        <f>'[1]Январь-Сентябрь'!E156-'[1]Январь-август'!E156</f>
        <v>0</v>
      </c>
      <c r="F156" s="10">
        <f>'[1]Январь-Сентябрь'!F156-'[1]Январь-август'!F156</f>
        <v>0</v>
      </c>
      <c r="G156" s="10">
        <f>'[1]Январь-Сентябрь'!G156-'[1]Январь-август'!G156</f>
        <v>0</v>
      </c>
    </row>
    <row r="157" spans="1:7" s="7" customFormat="1" ht="35.1" customHeight="1" x14ac:dyDescent="0.2">
      <c r="A157" s="12" t="s">
        <v>20</v>
      </c>
      <c r="B157" s="12" t="s">
        <v>0</v>
      </c>
      <c r="C157" s="12" t="s">
        <v>157</v>
      </c>
      <c r="D157" s="10">
        <f>'[1]Январь-Сентябрь'!D157-'[1]Январь-август'!D157</f>
        <v>0</v>
      </c>
      <c r="E157" s="10">
        <f>'[1]Январь-Сентябрь'!E157-'[1]Январь-август'!E157</f>
        <v>0</v>
      </c>
      <c r="F157" s="10">
        <f>'[1]Январь-Сентябрь'!F157-'[1]Январь-август'!F157</f>
        <v>0</v>
      </c>
      <c r="G157" s="10">
        <f>'[1]Январь-Сентябрь'!G157-'[1]Январь-август'!G157</f>
        <v>0</v>
      </c>
    </row>
    <row r="158" spans="1:7" s="7" customFormat="1" ht="35.1" customHeight="1" x14ac:dyDescent="0.2">
      <c r="A158" s="12" t="s">
        <v>20</v>
      </c>
      <c r="B158" s="12" t="s">
        <v>0</v>
      </c>
      <c r="C158" s="12" t="s">
        <v>158</v>
      </c>
      <c r="D158" s="10">
        <f>'[1]Январь-Сентябрь'!D158-'[1]Январь-август'!D158</f>
        <v>0</v>
      </c>
      <c r="E158" s="10">
        <f>'[1]Январь-Сентябрь'!E158-'[1]Январь-август'!E158</f>
        <v>0</v>
      </c>
      <c r="F158" s="10">
        <f>'[1]Январь-Сентябрь'!F158-'[1]Январь-август'!F158</f>
        <v>0</v>
      </c>
      <c r="G158" s="10">
        <f>'[1]Январь-Сентябрь'!G158-'[1]Январь-август'!G158</f>
        <v>0</v>
      </c>
    </row>
    <row r="159" spans="1:7" s="7" customFormat="1" ht="35.1" customHeight="1" x14ac:dyDescent="0.2">
      <c r="A159" s="12" t="s">
        <v>20</v>
      </c>
      <c r="B159" s="12" t="s">
        <v>0</v>
      </c>
      <c r="C159" s="12" t="s">
        <v>159</v>
      </c>
      <c r="D159" s="10">
        <f>'[1]Январь-Сентябрь'!D159-'[1]Январь-август'!D159</f>
        <v>20</v>
      </c>
      <c r="E159" s="10">
        <f>'[1]Январь-Сентябрь'!E159-'[1]Январь-август'!E159</f>
        <v>0</v>
      </c>
      <c r="F159" s="10">
        <f>'[1]Январь-Сентябрь'!F159-'[1]Январь-август'!F159</f>
        <v>1</v>
      </c>
      <c r="G159" s="10">
        <f>'[1]Январь-Сентябрь'!G159-'[1]Январь-август'!G159</f>
        <v>5</v>
      </c>
    </row>
    <row r="160" spans="1:7" s="7" customFormat="1" ht="35.1" customHeight="1" x14ac:dyDescent="0.2">
      <c r="A160" s="12" t="s">
        <v>20</v>
      </c>
      <c r="B160" s="12" t="s">
        <v>0</v>
      </c>
      <c r="C160" s="12" t="s">
        <v>160</v>
      </c>
      <c r="D160" s="10">
        <f>'[1]Январь-Сентябрь'!D160-'[1]Январь-август'!D160</f>
        <v>20</v>
      </c>
      <c r="E160" s="10">
        <f>'[1]Январь-Сентябрь'!E160-'[1]Январь-август'!E160</f>
        <v>0</v>
      </c>
      <c r="F160" s="10">
        <f>'[1]Январь-Сентябрь'!F160-'[1]Январь-август'!F160</f>
        <v>0</v>
      </c>
      <c r="G160" s="10">
        <f>'[1]Январь-Сентябрь'!G160-'[1]Январь-август'!G160</f>
        <v>0</v>
      </c>
    </row>
    <row r="161" spans="1:7" s="7" customFormat="1" ht="35.1" customHeight="1" x14ac:dyDescent="0.2">
      <c r="A161" s="12" t="s">
        <v>20</v>
      </c>
      <c r="B161" s="12" t="s">
        <v>0</v>
      </c>
      <c r="C161" s="12" t="s">
        <v>161</v>
      </c>
      <c r="D161" s="10">
        <f>'[1]Январь-Сентябрь'!D161-'[1]Январь-август'!D161</f>
        <v>0</v>
      </c>
      <c r="E161" s="10">
        <f>'[1]Январь-Сентябрь'!E161-'[1]Январь-август'!E161</f>
        <v>0</v>
      </c>
      <c r="F161" s="10">
        <f>'[1]Январь-Сентябрь'!F161-'[1]Январь-август'!F161</f>
        <v>0</v>
      </c>
      <c r="G161" s="10">
        <f>'[1]Январь-Сентябрь'!G161-'[1]Январь-август'!G161</f>
        <v>0</v>
      </c>
    </row>
    <row r="162" spans="1:7" s="7" customFormat="1" ht="35.1" customHeight="1" x14ac:dyDescent="0.2">
      <c r="A162" s="12" t="s">
        <v>20</v>
      </c>
      <c r="B162" s="12" t="s">
        <v>0</v>
      </c>
      <c r="C162" s="12" t="s">
        <v>162</v>
      </c>
      <c r="D162" s="10">
        <f>'[1]Январь-Сентябрь'!D162-'[1]Январь-август'!D162</f>
        <v>0</v>
      </c>
      <c r="E162" s="10">
        <f>'[1]Январь-Сентябрь'!E162-'[1]Январь-август'!E162</f>
        <v>0</v>
      </c>
      <c r="F162" s="10">
        <f>'[1]Январь-Сентябрь'!F162-'[1]Январь-август'!F162</f>
        <v>0</v>
      </c>
      <c r="G162" s="10">
        <f>'[1]Январь-Сентябрь'!G162-'[1]Январь-август'!G162</f>
        <v>0</v>
      </c>
    </row>
    <row r="163" spans="1:7" s="7" customFormat="1" ht="35.1" customHeight="1" x14ac:dyDescent="0.2">
      <c r="A163" s="12" t="s">
        <v>20</v>
      </c>
      <c r="B163" s="12" t="s">
        <v>0</v>
      </c>
      <c r="C163" s="12" t="s">
        <v>163</v>
      </c>
      <c r="D163" s="10">
        <f>'[1]Январь-Сентябрь'!D163-'[1]Январь-август'!D163</f>
        <v>25</v>
      </c>
      <c r="E163" s="10">
        <f>'[1]Январь-Сентябрь'!E163-'[1]Январь-август'!E163</f>
        <v>0</v>
      </c>
      <c r="F163" s="10">
        <f>'[1]Январь-Сентябрь'!F163-'[1]Январь-август'!F163</f>
        <v>3</v>
      </c>
      <c r="G163" s="10">
        <f>'[1]Январь-Сентябрь'!G163-'[1]Январь-август'!G163</f>
        <v>35</v>
      </c>
    </row>
    <row r="164" spans="1:7" s="7" customFormat="1" ht="35.1" customHeight="1" x14ac:dyDescent="0.2">
      <c r="A164" s="12" t="s">
        <v>20</v>
      </c>
      <c r="B164" s="12" t="s">
        <v>0</v>
      </c>
      <c r="C164" s="12" t="s">
        <v>164</v>
      </c>
      <c r="D164" s="10">
        <f>'[1]Январь-Сентябрь'!D164-'[1]Январь-август'!D164</f>
        <v>0</v>
      </c>
      <c r="E164" s="10">
        <f>'[1]Январь-Сентябрь'!E164-'[1]Январь-август'!E164</f>
        <v>0</v>
      </c>
      <c r="F164" s="10">
        <f>'[1]Январь-Сентябрь'!F164-'[1]Январь-август'!F164</f>
        <v>0</v>
      </c>
      <c r="G164" s="10">
        <f>'[1]Январь-Сентябрь'!G164-'[1]Январь-август'!G164</f>
        <v>0</v>
      </c>
    </row>
    <row r="165" spans="1:7" s="7" customFormat="1" ht="35.1" customHeight="1" x14ac:dyDescent="0.2">
      <c r="A165" s="12" t="s">
        <v>20</v>
      </c>
      <c r="B165" s="12" t="s">
        <v>0</v>
      </c>
      <c r="C165" s="12" t="s">
        <v>165</v>
      </c>
      <c r="D165" s="10">
        <f>'[1]Январь-Сентябрь'!D165-'[1]Январь-август'!D165</f>
        <v>0</v>
      </c>
      <c r="E165" s="10">
        <f>'[1]Январь-Сентябрь'!E165-'[1]Январь-август'!E165</f>
        <v>0</v>
      </c>
      <c r="F165" s="10">
        <f>'[1]Январь-Сентябрь'!F165-'[1]Январь-август'!F165</f>
        <v>0</v>
      </c>
      <c r="G165" s="10">
        <f>'[1]Январь-Сентябрь'!G165-'[1]Январь-август'!G165</f>
        <v>0</v>
      </c>
    </row>
    <row r="166" spans="1:7" s="7" customFormat="1" ht="35.1" customHeight="1" x14ac:dyDescent="0.2">
      <c r="A166" s="12" t="s">
        <v>20</v>
      </c>
      <c r="B166" s="12" t="s">
        <v>0</v>
      </c>
      <c r="C166" s="12" t="s">
        <v>166</v>
      </c>
      <c r="D166" s="10">
        <f>'[1]Январь-Сентябрь'!D166-'[1]Январь-август'!D166</f>
        <v>6.3000000000000007</v>
      </c>
      <c r="E166" s="10">
        <f>'[1]Январь-Сентябрь'!E166-'[1]Январь-август'!E166</f>
        <v>0</v>
      </c>
      <c r="F166" s="10">
        <f>'[1]Январь-Сентябрь'!F166-'[1]Январь-август'!F166</f>
        <v>1</v>
      </c>
      <c r="G166" s="10">
        <f>'[1]Январь-Сентябрь'!G166-'[1]Январь-август'!G166</f>
        <v>1.3</v>
      </c>
    </row>
    <row r="167" spans="1:7" s="7" customFormat="1" ht="35.1" customHeight="1" x14ac:dyDescent="0.2">
      <c r="A167" s="12" t="s">
        <v>20</v>
      </c>
      <c r="B167" s="12" t="s">
        <v>0</v>
      </c>
      <c r="C167" s="12" t="s">
        <v>167</v>
      </c>
      <c r="D167" s="10">
        <f>'[1]Январь-Сентябрь'!D167-'[1]Январь-август'!D167</f>
        <v>0</v>
      </c>
      <c r="E167" s="10">
        <f>'[1]Январь-Сентябрь'!E167-'[1]Январь-август'!E167</f>
        <v>0</v>
      </c>
      <c r="F167" s="10">
        <f>'[1]Январь-Сентябрь'!F167-'[1]Январь-август'!F167</f>
        <v>0</v>
      </c>
      <c r="G167" s="10">
        <f>'[1]Январь-Сентябрь'!G167-'[1]Январь-август'!G167</f>
        <v>0</v>
      </c>
    </row>
    <row r="168" spans="1:7" s="7" customFormat="1" ht="35.1" customHeight="1" x14ac:dyDescent="0.2">
      <c r="A168" s="12" t="s">
        <v>20</v>
      </c>
      <c r="B168" s="12" t="s">
        <v>0</v>
      </c>
      <c r="C168" s="12" t="s">
        <v>168</v>
      </c>
      <c r="D168" s="10">
        <f>'[1]Январь-Сентябрь'!D168-'[1]Январь-август'!D168</f>
        <v>1.2999999999999972</v>
      </c>
      <c r="E168" s="10">
        <f>'[1]Январь-Сентябрь'!E168-'[1]Январь-август'!E168</f>
        <v>0</v>
      </c>
      <c r="F168" s="10">
        <f>'[1]Январь-Сентябрь'!F168-'[1]Январь-август'!F168</f>
        <v>0</v>
      </c>
      <c r="G168" s="10">
        <f>'[1]Январь-Сентябрь'!G168-'[1]Январь-август'!G168</f>
        <v>0</v>
      </c>
    </row>
    <row r="169" spans="1:7" s="7" customFormat="1" ht="35.1" customHeight="1" x14ac:dyDescent="0.2">
      <c r="A169" s="12" t="s">
        <v>20</v>
      </c>
      <c r="B169" s="12" t="s">
        <v>0</v>
      </c>
      <c r="C169" s="12" t="s">
        <v>169</v>
      </c>
      <c r="D169" s="10">
        <f>'[1]Январь-Сентябрь'!D169-'[1]Январь-август'!D169</f>
        <v>0</v>
      </c>
      <c r="E169" s="10">
        <f>'[1]Январь-Сентябрь'!E169-'[1]Январь-август'!E169</f>
        <v>0</v>
      </c>
      <c r="F169" s="10">
        <f>'[1]Январь-Сентябрь'!F169-'[1]Январь-август'!F169</f>
        <v>0</v>
      </c>
      <c r="G169" s="10">
        <f>'[1]Январь-Сентябрь'!G169-'[1]Январь-август'!G169</f>
        <v>0</v>
      </c>
    </row>
    <row r="170" spans="1:7" s="7" customFormat="1" ht="35.1" customHeight="1" x14ac:dyDescent="0.2">
      <c r="A170" s="12" t="s">
        <v>20</v>
      </c>
      <c r="B170" s="12" t="s">
        <v>0</v>
      </c>
      <c r="C170" s="12" t="s">
        <v>170</v>
      </c>
      <c r="D170" s="10">
        <f>'[1]Январь-Сентябрь'!D170-'[1]Январь-август'!D170</f>
        <v>5.1999999999999886</v>
      </c>
      <c r="E170" s="10">
        <f>'[1]Январь-Сентябрь'!E170-'[1]Январь-август'!E170</f>
        <v>0</v>
      </c>
      <c r="F170" s="10">
        <f>'[1]Январь-Сентябрь'!F170-'[1]Январь-август'!F170</f>
        <v>20</v>
      </c>
      <c r="G170" s="10">
        <f>'[1]Январь-Сентябрь'!G170-'[1]Январь-август'!G170</f>
        <v>-90.500000000000128</v>
      </c>
    </row>
    <row r="171" spans="1:7" s="7" customFormat="1" ht="35.1" customHeight="1" x14ac:dyDescent="0.2">
      <c r="A171" s="12" t="s">
        <v>20</v>
      </c>
      <c r="B171" s="12" t="s">
        <v>0</v>
      </c>
      <c r="C171" s="12" t="s">
        <v>171</v>
      </c>
      <c r="D171" s="10">
        <f>'[1]Январь-Сентябрь'!D171-'[1]Январь-август'!D171</f>
        <v>0</v>
      </c>
      <c r="E171" s="10">
        <f>'[1]Январь-Сентябрь'!E171-'[1]Январь-август'!E171</f>
        <v>0</v>
      </c>
      <c r="F171" s="10">
        <f>'[1]Январь-Сентябрь'!F171-'[1]Январь-август'!F171</f>
        <v>0</v>
      </c>
      <c r="G171" s="10">
        <f>'[1]Январь-Сентябрь'!G171-'[1]Январь-август'!G171</f>
        <v>0</v>
      </c>
    </row>
    <row r="172" spans="1:7" s="7" customFormat="1" ht="35.1" customHeight="1" x14ac:dyDescent="0.2">
      <c r="A172" s="12" t="s">
        <v>20</v>
      </c>
      <c r="B172" s="12" t="s">
        <v>0</v>
      </c>
      <c r="C172" s="12" t="s">
        <v>172</v>
      </c>
      <c r="D172" s="10">
        <f>'[1]Январь-Сентябрь'!D172-'[1]Январь-август'!D172</f>
        <v>0</v>
      </c>
      <c r="E172" s="10">
        <f>'[1]Январь-Сентябрь'!E172-'[1]Январь-август'!E172</f>
        <v>0</v>
      </c>
      <c r="F172" s="10">
        <f>'[1]Январь-Сентябрь'!F172-'[1]Январь-август'!F172</f>
        <v>0</v>
      </c>
      <c r="G172" s="10">
        <f>'[1]Январь-Сентябрь'!G172-'[1]Январь-август'!G172</f>
        <v>0</v>
      </c>
    </row>
    <row r="173" spans="1:7" s="1" customFormat="1" ht="47.25" customHeight="1" x14ac:dyDescent="0.25">
      <c r="A173" s="13" t="s">
        <v>173</v>
      </c>
      <c r="B173" s="13"/>
      <c r="C173" s="13"/>
      <c r="D173" s="13"/>
      <c r="E173" s="13"/>
      <c r="F173" s="13"/>
      <c r="G173" s="13"/>
    </row>
    <row r="174" spans="1:7" x14ac:dyDescent="0.2">
      <c r="A174" s="20"/>
      <c r="B174" s="21"/>
      <c r="C174" s="21"/>
      <c r="D174" s="21"/>
      <c r="E174" s="21"/>
      <c r="F174" s="21"/>
      <c r="G174" s="21"/>
    </row>
  </sheetData>
  <autoFilter ref="A14:G173"/>
  <mergeCells count="9">
    <mergeCell ref="A174:G174"/>
    <mergeCell ref="A2:G2"/>
    <mergeCell ref="A4:A13"/>
    <mergeCell ref="B4:B13"/>
    <mergeCell ref="C4:C13"/>
    <mergeCell ref="D4:D13"/>
    <mergeCell ref="E4:E13"/>
    <mergeCell ref="F4:F13"/>
    <mergeCell ref="G4:G13"/>
  </mergeCells>
  <conditionalFormatting sqref="D16:G172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L174"/>
  <sheetViews>
    <sheetView zoomScale="85" zoomScaleNormal="85" workbookViewId="0">
      <selection activeCell="C18" sqref="C18"/>
    </sheetView>
  </sheetViews>
  <sheetFormatPr defaultRowHeight="12.75" x14ac:dyDescent="0.2"/>
  <cols>
    <col min="1" max="1" width="25" customWidth="1"/>
    <col min="2" max="2" width="11.85546875" customWidth="1"/>
    <col min="3" max="3" width="23.7109375" customWidth="1"/>
    <col min="4" max="4" width="19.7109375" customWidth="1"/>
    <col min="5" max="6" width="18.7109375" customWidth="1"/>
    <col min="7" max="7" width="20.7109375" customWidth="1"/>
    <col min="8" max="8" width="17.5703125" style="15" customWidth="1"/>
    <col min="9" max="9" width="17.7109375" style="15" customWidth="1"/>
    <col min="10" max="10" width="22" customWidth="1"/>
    <col min="11" max="11" width="23.85546875" customWidth="1"/>
    <col min="12" max="12" width="21.42578125" customWidth="1"/>
    <col min="257" max="257" width="25" customWidth="1"/>
    <col min="258" max="258" width="11.85546875" customWidth="1"/>
    <col min="259" max="259" width="23.7109375" customWidth="1"/>
    <col min="260" max="260" width="19.7109375" customWidth="1"/>
    <col min="261" max="262" width="18.7109375" customWidth="1"/>
    <col min="263" max="263" width="20.7109375" customWidth="1"/>
    <col min="264" max="264" width="17.5703125" customWidth="1"/>
    <col min="265" max="265" width="17.7109375" customWidth="1"/>
    <col min="266" max="266" width="22" customWidth="1"/>
    <col min="267" max="267" width="23.85546875" customWidth="1"/>
    <col min="268" max="268" width="21.42578125" customWidth="1"/>
    <col min="513" max="513" width="25" customWidth="1"/>
    <col min="514" max="514" width="11.85546875" customWidth="1"/>
    <col min="515" max="515" width="23.7109375" customWidth="1"/>
    <col min="516" max="516" width="19.7109375" customWidth="1"/>
    <col min="517" max="518" width="18.7109375" customWidth="1"/>
    <col min="519" max="519" width="20.7109375" customWidth="1"/>
    <col min="520" max="520" width="17.5703125" customWidth="1"/>
    <col min="521" max="521" width="17.7109375" customWidth="1"/>
    <col min="522" max="522" width="22" customWidth="1"/>
    <col min="523" max="523" width="23.85546875" customWidth="1"/>
    <col min="524" max="524" width="21.42578125" customWidth="1"/>
    <col min="769" max="769" width="25" customWidth="1"/>
    <col min="770" max="770" width="11.85546875" customWidth="1"/>
    <col min="771" max="771" width="23.7109375" customWidth="1"/>
    <col min="772" max="772" width="19.7109375" customWidth="1"/>
    <col min="773" max="774" width="18.7109375" customWidth="1"/>
    <col min="775" max="775" width="20.7109375" customWidth="1"/>
    <col min="776" max="776" width="17.5703125" customWidth="1"/>
    <col min="777" max="777" width="17.7109375" customWidth="1"/>
    <col min="778" max="778" width="22" customWidth="1"/>
    <col min="779" max="779" width="23.85546875" customWidth="1"/>
    <col min="780" max="780" width="21.42578125" customWidth="1"/>
    <col min="1025" max="1025" width="25" customWidth="1"/>
    <col min="1026" max="1026" width="11.85546875" customWidth="1"/>
    <col min="1027" max="1027" width="23.7109375" customWidth="1"/>
    <col min="1028" max="1028" width="19.7109375" customWidth="1"/>
    <col min="1029" max="1030" width="18.7109375" customWidth="1"/>
    <col min="1031" max="1031" width="20.7109375" customWidth="1"/>
    <col min="1032" max="1032" width="17.5703125" customWidth="1"/>
    <col min="1033" max="1033" width="17.7109375" customWidth="1"/>
    <col min="1034" max="1034" width="22" customWidth="1"/>
    <col min="1035" max="1035" width="23.85546875" customWidth="1"/>
    <col min="1036" max="1036" width="21.42578125" customWidth="1"/>
    <col min="1281" max="1281" width="25" customWidth="1"/>
    <col min="1282" max="1282" width="11.85546875" customWidth="1"/>
    <col min="1283" max="1283" width="23.7109375" customWidth="1"/>
    <col min="1284" max="1284" width="19.7109375" customWidth="1"/>
    <col min="1285" max="1286" width="18.7109375" customWidth="1"/>
    <col min="1287" max="1287" width="20.7109375" customWidth="1"/>
    <col min="1288" max="1288" width="17.5703125" customWidth="1"/>
    <col min="1289" max="1289" width="17.7109375" customWidth="1"/>
    <col min="1290" max="1290" width="22" customWidth="1"/>
    <col min="1291" max="1291" width="23.85546875" customWidth="1"/>
    <col min="1292" max="1292" width="21.42578125" customWidth="1"/>
    <col min="1537" max="1537" width="25" customWidth="1"/>
    <col min="1538" max="1538" width="11.85546875" customWidth="1"/>
    <col min="1539" max="1539" width="23.7109375" customWidth="1"/>
    <col min="1540" max="1540" width="19.7109375" customWidth="1"/>
    <col min="1541" max="1542" width="18.7109375" customWidth="1"/>
    <col min="1543" max="1543" width="20.7109375" customWidth="1"/>
    <col min="1544" max="1544" width="17.5703125" customWidth="1"/>
    <col min="1545" max="1545" width="17.7109375" customWidth="1"/>
    <col min="1546" max="1546" width="22" customWidth="1"/>
    <col min="1547" max="1547" width="23.85546875" customWidth="1"/>
    <col min="1548" max="1548" width="21.42578125" customWidth="1"/>
    <col min="1793" max="1793" width="25" customWidth="1"/>
    <col min="1794" max="1794" width="11.85546875" customWidth="1"/>
    <col min="1795" max="1795" width="23.7109375" customWidth="1"/>
    <col min="1796" max="1796" width="19.7109375" customWidth="1"/>
    <col min="1797" max="1798" width="18.7109375" customWidth="1"/>
    <col min="1799" max="1799" width="20.7109375" customWidth="1"/>
    <col min="1800" max="1800" width="17.5703125" customWidth="1"/>
    <col min="1801" max="1801" width="17.7109375" customWidth="1"/>
    <col min="1802" max="1802" width="22" customWidth="1"/>
    <col min="1803" max="1803" width="23.85546875" customWidth="1"/>
    <col min="1804" max="1804" width="21.42578125" customWidth="1"/>
    <col min="2049" max="2049" width="25" customWidth="1"/>
    <col min="2050" max="2050" width="11.85546875" customWidth="1"/>
    <col min="2051" max="2051" width="23.7109375" customWidth="1"/>
    <col min="2052" max="2052" width="19.7109375" customWidth="1"/>
    <col min="2053" max="2054" width="18.7109375" customWidth="1"/>
    <col min="2055" max="2055" width="20.7109375" customWidth="1"/>
    <col min="2056" max="2056" width="17.5703125" customWidth="1"/>
    <col min="2057" max="2057" width="17.7109375" customWidth="1"/>
    <col min="2058" max="2058" width="22" customWidth="1"/>
    <col min="2059" max="2059" width="23.85546875" customWidth="1"/>
    <col min="2060" max="2060" width="21.42578125" customWidth="1"/>
    <col min="2305" max="2305" width="25" customWidth="1"/>
    <col min="2306" max="2306" width="11.85546875" customWidth="1"/>
    <col min="2307" max="2307" width="23.7109375" customWidth="1"/>
    <col min="2308" max="2308" width="19.7109375" customWidth="1"/>
    <col min="2309" max="2310" width="18.7109375" customWidth="1"/>
    <col min="2311" max="2311" width="20.7109375" customWidth="1"/>
    <col min="2312" max="2312" width="17.5703125" customWidth="1"/>
    <col min="2313" max="2313" width="17.7109375" customWidth="1"/>
    <col min="2314" max="2314" width="22" customWidth="1"/>
    <col min="2315" max="2315" width="23.85546875" customWidth="1"/>
    <col min="2316" max="2316" width="21.42578125" customWidth="1"/>
    <col min="2561" max="2561" width="25" customWidth="1"/>
    <col min="2562" max="2562" width="11.85546875" customWidth="1"/>
    <col min="2563" max="2563" width="23.7109375" customWidth="1"/>
    <col min="2564" max="2564" width="19.7109375" customWidth="1"/>
    <col min="2565" max="2566" width="18.7109375" customWidth="1"/>
    <col min="2567" max="2567" width="20.7109375" customWidth="1"/>
    <col min="2568" max="2568" width="17.5703125" customWidth="1"/>
    <col min="2569" max="2569" width="17.7109375" customWidth="1"/>
    <col min="2570" max="2570" width="22" customWidth="1"/>
    <col min="2571" max="2571" width="23.85546875" customWidth="1"/>
    <col min="2572" max="2572" width="21.42578125" customWidth="1"/>
    <col min="2817" max="2817" width="25" customWidth="1"/>
    <col min="2818" max="2818" width="11.85546875" customWidth="1"/>
    <col min="2819" max="2819" width="23.7109375" customWidth="1"/>
    <col min="2820" max="2820" width="19.7109375" customWidth="1"/>
    <col min="2821" max="2822" width="18.7109375" customWidth="1"/>
    <col min="2823" max="2823" width="20.7109375" customWidth="1"/>
    <col min="2824" max="2824" width="17.5703125" customWidth="1"/>
    <col min="2825" max="2825" width="17.7109375" customWidth="1"/>
    <col min="2826" max="2826" width="22" customWidth="1"/>
    <col min="2827" max="2827" width="23.85546875" customWidth="1"/>
    <col min="2828" max="2828" width="21.42578125" customWidth="1"/>
    <col min="3073" max="3073" width="25" customWidth="1"/>
    <col min="3074" max="3074" width="11.85546875" customWidth="1"/>
    <col min="3075" max="3075" width="23.7109375" customWidth="1"/>
    <col min="3076" max="3076" width="19.7109375" customWidth="1"/>
    <col min="3077" max="3078" width="18.7109375" customWidth="1"/>
    <col min="3079" max="3079" width="20.7109375" customWidth="1"/>
    <col min="3080" max="3080" width="17.5703125" customWidth="1"/>
    <col min="3081" max="3081" width="17.7109375" customWidth="1"/>
    <col min="3082" max="3082" width="22" customWidth="1"/>
    <col min="3083" max="3083" width="23.85546875" customWidth="1"/>
    <col min="3084" max="3084" width="21.42578125" customWidth="1"/>
    <col min="3329" max="3329" width="25" customWidth="1"/>
    <col min="3330" max="3330" width="11.85546875" customWidth="1"/>
    <col min="3331" max="3331" width="23.7109375" customWidth="1"/>
    <col min="3332" max="3332" width="19.7109375" customWidth="1"/>
    <col min="3333" max="3334" width="18.7109375" customWidth="1"/>
    <col min="3335" max="3335" width="20.7109375" customWidth="1"/>
    <col min="3336" max="3336" width="17.5703125" customWidth="1"/>
    <col min="3337" max="3337" width="17.7109375" customWidth="1"/>
    <col min="3338" max="3338" width="22" customWidth="1"/>
    <col min="3339" max="3339" width="23.85546875" customWidth="1"/>
    <col min="3340" max="3340" width="21.42578125" customWidth="1"/>
    <col min="3585" max="3585" width="25" customWidth="1"/>
    <col min="3586" max="3586" width="11.85546875" customWidth="1"/>
    <col min="3587" max="3587" width="23.7109375" customWidth="1"/>
    <col min="3588" max="3588" width="19.7109375" customWidth="1"/>
    <col min="3589" max="3590" width="18.7109375" customWidth="1"/>
    <col min="3591" max="3591" width="20.7109375" customWidth="1"/>
    <col min="3592" max="3592" width="17.5703125" customWidth="1"/>
    <col min="3593" max="3593" width="17.7109375" customWidth="1"/>
    <col min="3594" max="3594" width="22" customWidth="1"/>
    <col min="3595" max="3595" width="23.85546875" customWidth="1"/>
    <col min="3596" max="3596" width="21.42578125" customWidth="1"/>
    <col min="3841" max="3841" width="25" customWidth="1"/>
    <col min="3842" max="3842" width="11.85546875" customWidth="1"/>
    <col min="3843" max="3843" width="23.7109375" customWidth="1"/>
    <col min="3844" max="3844" width="19.7109375" customWidth="1"/>
    <col min="3845" max="3846" width="18.7109375" customWidth="1"/>
    <col min="3847" max="3847" width="20.7109375" customWidth="1"/>
    <col min="3848" max="3848" width="17.5703125" customWidth="1"/>
    <col min="3849" max="3849" width="17.7109375" customWidth="1"/>
    <col min="3850" max="3850" width="22" customWidth="1"/>
    <col min="3851" max="3851" width="23.85546875" customWidth="1"/>
    <col min="3852" max="3852" width="21.42578125" customWidth="1"/>
    <col min="4097" max="4097" width="25" customWidth="1"/>
    <col min="4098" max="4098" width="11.85546875" customWidth="1"/>
    <col min="4099" max="4099" width="23.7109375" customWidth="1"/>
    <col min="4100" max="4100" width="19.7109375" customWidth="1"/>
    <col min="4101" max="4102" width="18.7109375" customWidth="1"/>
    <col min="4103" max="4103" width="20.7109375" customWidth="1"/>
    <col min="4104" max="4104" width="17.5703125" customWidth="1"/>
    <col min="4105" max="4105" width="17.7109375" customWidth="1"/>
    <col min="4106" max="4106" width="22" customWidth="1"/>
    <col min="4107" max="4107" width="23.85546875" customWidth="1"/>
    <col min="4108" max="4108" width="21.42578125" customWidth="1"/>
    <col min="4353" max="4353" width="25" customWidth="1"/>
    <col min="4354" max="4354" width="11.85546875" customWidth="1"/>
    <col min="4355" max="4355" width="23.7109375" customWidth="1"/>
    <col min="4356" max="4356" width="19.7109375" customWidth="1"/>
    <col min="4357" max="4358" width="18.7109375" customWidth="1"/>
    <col min="4359" max="4359" width="20.7109375" customWidth="1"/>
    <col min="4360" max="4360" width="17.5703125" customWidth="1"/>
    <col min="4361" max="4361" width="17.7109375" customWidth="1"/>
    <col min="4362" max="4362" width="22" customWidth="1"/>
    <col min="4363" max="4363" width="23.85546875" customWidth="1"/>
    <col min="4364" max="4364" width="21.42578125" customWidth="1"/>
    <col min="4609" max="4609" width="25" customWidth="1"/>
    <col min="4610" max="4610" width="11.85546875" customWidth="1"/>
    <col min="4611" max="4611" width="23.7109375" customWidth="1"/>
    <col min="4612" max="4612" width="19.7109375" customWidth="1"/>
    <col min="4613" max="4614" width="18.7109375" customWidth="1"/>
    <col min="4615" max="4615" width="20.7109375" customWidth="1"/>
    <col min="4616" max="4616" width="17.5703125" customWidth="1"/>
    <col min="4617" max="4617" width="17.7109375" customWidth="1"/>
    <col min="4618" max="4618" width="22" customWidth="1"/>
    <col min="4619" max="4619" width="23.85546875" customWidth="1"/>
    <col min="4620" max="4620" width="21.42578125" customWidth="1"/>
    <col min="4865" max="4865" width="25" customWidth="1"/>
    <col min="4866" max="4866" width="11.85546875" customWidth="1"/>
    <col min="4867" max="4867" width="23.7109375" customWidth="1"/>
    <col min="4868" max="4868" width="19.7109375" customWidth="1"/>
    <col min="4869" max="4870" width="18.7109375" customWidth="1"/>
    <col min="4871" max="4871" width="20.7109375" customWidth="1"/>
    <col min="4872" max="4872" width="17.5703125" customWidth="1"/>
    <col min="4873" max="4873" width="17.7109375" customWidth="1"/>
    <col min="4874" max="4874" width="22" customWidth="1"/>
    <col min="4875" max="4875" width="23.85546875" customWidth="1"/>
    <col min="4876" max="4876" width="21.42578125" customWidth="1"/>
    <col min="5121" max="5121" width="25" customWidth="1"/>
    <col min="5122" max="5122" width="11.85546875" customWidth="1"/>
    <col min="5123" max="5123" width="23.7109375" customWidth="1"/>
    <col min="5124" max="5124" width="19.7109375" customWidth="1"/>
    <col min="5125" max="5126" width="18.7109375" customWidth="1"/>
    <col min="5127" max="5127" width="20.7109375" customWidth="1"/>
    <col min="5128" max="5128" width="17.5703125" customWidth="1"/>
    <col min="5129" max="5129" width="17.7109375" customWidth="1"/>
    <col min="5130" max="5130" width="22" customWidth="1"/>
    <col min="5131" max="5131" width="23.85546875" customWidth="1"/>
    <col min="5132" max="5132" width="21.42578125" customWidth="1"/>
    <col min="5377" max="5377" width="25" customWidth="1"/>
    <col min="5378" max="5378" width="11.85546875" customWidth="1"/>
    <col min="5379" max="5379" width="23.7109375" customWidth="1"/>
    <col min="5380" max="5380" width="19.7109375" customWidth="1"/>
    <col min="5381" max="5382" width="18.7109375" customWidth="1"/>
    <col min="5383" max="5383" width="20.7109375" customWidth="1"/>
    <col min="5384" max="5384" width="17.5703125" customWidth="1"/>
    <col min="5385" max="5385" width="17.7109375" customWidth="1"/>
    <col min="5386" max="5386" width="22" customWidth="1"/>
    <col min="5387" max="5387" width="23.85546875" customWidth="1"/>
    <col min="5388" max="5388" width="21.42578125" customWidth="1"/>
    <col min="5633" max="5633" width="25" customWidth="1"/>
    <col min="5634" max="5634" width="11.85546875" customWidth="1"/>
    <col min="5635" max="5635" width="23.7109375" customWidth="1"/>
    <col min="5636" max="5636" width="19.7109375" customWidth="1"/>
    <col min="5637" max="5638" width="18.7109375" customWidth="1"/>
    <col min="5639" max="5639" width="20.7109375" customWidth="1"/>
    <col min="5640" max="5640" width="17.5703125" customWidth="1"/>
    <col min="5641" max="5641" width="17.7109375" customWidth="1"/>
    <col min="5642" max="5642" width="22" customWidth="1"/>
    <col min="5643" max="5643" width="23.85546875" customWidth="1"/>
    <col min="5644" max="5644" width="21.42578125" customWidth="1"/>
    <col min="5889" max="5889" width="25" customWidth="1"/>
    <col min="5890" max="5890" width="11.85546875" customWidth="1"/>
    <col min="5891" max="5891" width="23.7109375" customWidth="1"/>
    <col min="5892" max="5892" width="19.7109375" customWidth="1"/>
    <col min="5893" max="5894" width="18.7109375" customWidth="1"/>
    <col min="5895" max="5895" width="20.7109375" customWidth="1"/>
    <col min="5896" max="5896" width="17.5703125" customWidth="1"/>
    <col min="5897" max="5897" width="17.7109375" customWidth="1"/>
    <col min="5898" max="5898" width="22" customWidth="1"/>
    <col min="5899" max="5899" width="23.85546875" customWidth="1"/>
    <col min="5900" max="5900" width="21.42578125" customWidth="1"/>
    <col min="6145" max="6145" width="25" customWidth="1"/>
    <col min="6146" max="6146" width="11.85546875" customWidth="1"/>
    <col min="6147" max="6147" width="23.7109375" customWidth="1"/>
    <col min="6148" max="6148" width="19.7109375" customWidth="1"/>
    <col min="6149" max="6150" width="18.7109375" customWidth="1"/>
    <col min="6151" max="6151" width="20.7109375" customWidth="1"/>
    <col min="6152" max="6152" width="17.5703125" customWidth="1"/>
    <col min="6153" max="6153" width="17.7109375" customWidth="1"/>
    <col min="6154" max="6154" width="22" customWidth="1"/>
    <col min="6155" max="6155" width="23.85546875" customWidth="1"/>
    <col min="6156" max="6156" width="21.42578125" customWidth="1"/>
    <col min="6401" max="6401" width="25" customWidth="1"/>
    <col min="6402" max="6402" width="11.85546875" customWidth="1"/>
    <col min="6403" max="6403" width="23.7109375" customWidth="1"/>
    <col min="6404" max="6404" width="19.7109375" customWidth="1"/>
    <col min="6405" max="6406" width="18.7109375" customWidth="1"/>
    <col min="6407" max="6407" width="20.7109375" customWidth="1"/>
    <col min="6408" max="6408" width="17.5703125" customWidth="1"/>
    <col min="6409" max="6409" width="17.7109375" customWidth="1"/>
    <col min="6410" max="6410" width="22" customWidth="1"/>
    <col min="6411" max="6411" width="23.85546875" customWidth="1"/>
    <col min="6412" max="6412" width="21.42578125" customWidth="1"/>
    <col min="6657" max="6657" width="25" customWidth="1"/>
    <col min="6658" max="6658" width="11.85546875" customWidth="1"/>
    <col min="6659" max="6659" width="23.7109375" customWidth="1"/>
    <col min="6660" max="6660" width="19.7109375" customWidth="1"/>
    <col min="6661" max="6662" width="18.7109375" customWidth="1"/>
    <col min="6663" max="6663" width="20.7109375" customWidth="1"/>
    <col min="6664" max="6664" width="17.5703125" customWidth="1"/>
    <col min="6665" max="6665" width="17.7109375" customWidth="1"/>
    <col min="6666" max="6666" width="22" customWidth="1"/>
    <col min="6667" max="6667" width="23.85546875" customWidth="1"/>
    <col min="6668" max="6668" width="21.42578125" customWidth="1"/>
    <col min="6913" max="6913" width="25" customWidth="1"/>
    <col min="6914" max="6914" width="11.85546875" customWidth="1"/>
    <col min="6915" max="6915" width="23.7109375" customWidth="1"/>
    <col min="6916" max="6916" width="19.7109375" customWidth="1"/>
    <col min="6917" max="6918" width="18.7109375" customWidth="1"/>
    <col min="6919" max="6919" width="20.7109375" customWidth="1"/>
    <col min="6920" max="6920" width="17.5703125" customWidth="1"/>
    <col min="6921" max="6921" width="17.7109375" customWidth="1"/>
    <col min="6922" max="6922" width="22" customWidth="1"/>
    <col min="6923" max="6923" width="23.85546875" customWidth="1"/>
    <col min="6924" max="6924" width="21.42578125" customWidth="1"/>
    <col min="7169" max="7169" width="25" customWidth="1"/>
    <col min="7170" max="7170" width="11.85546875" customWidth="1"/>
    <col min="7171" max="7171" width="23.7109375" customWidth="1"/>
    <col min="7172" max="7172" width="19.7109375" customWidth="1"/>
    <col min="7173" max="7174" width="18.7109375" customWidth="1"/>
    <col min="7175" max="7175" width="20.7109375" customWidth="1"/>
    <col min="7176" max="7176" width="17.5703125" customWidth="1"/>
    <col min="7177" max="7177" width="17.7109375" customWidth="1"/>
    <col min="7178" max="7178" width="22" customWidth="1"/>
    <col min="7179" max="7179" width="23.85546875" customWidth="1"/>
    <col min="7180" max="7180" width="21.42578125" customWidth="1"/>
    <col min="7425" max="7425" width="25" customWidth="1"/>
    <col min="7426" max="7426" width="11.85546875" customWidth="1"/>
    <col min="7427" max="7427" width="23.7109375" customWidth="1"/>
    <col min="7428" max="7428" width="19.7109375" customWidth="1"/>
    <col min="7429" max="7430" width="18.7109375" customWidth="1"/>
    <col min="7431" max="7431" width="20.7109375" customWidth="1"/>
    <col min="7432" max="7432" width="17.5703125" customWidth="1"/>
    <col min="7433" max="7433" width="17.7109375" customWidth="1"/>
    <col min="7434" max="7434" width="22" customWidth="1"/>
    <col min="7435" max="7435" width="23.85546875" customWidth="1"/>
    <col min="7436" max="7436" width="21.42578125" customWidth="1"/>
    <col min="7681" max="7681" width="25" customWidth="1"/>
    <col min="7682" max="7682" width="11.85546875" customWidth="1"/>
    <col min="7683" max="7683" width="23.7109375" customWidth="1"/>
    <col min="7684" max="7684" width="19.7109375" customWidth="1"/>
    <col min="7685" max="7686" width="18.7109375" customWidth="1"/>
    <col min="7687" max="7687" width="20.7109375" customWidth="1"/>
    <col min="7688" max="7688" width="17.5703125" customWidth="1"/>
    <col min="7689" max="7689" width="17.7109375" customWidth="1"/>
    <col min="7690" max="7690" width="22" customWidth="1"/>
    <col min="7691" max="7691" width="23.85546875" customWidth="1"/>
    <col min="7692" max="7692" width="21.42578125" customWidth="1"/>
    <col min="7937" max="7937" width="25" customWidth="1"/>
    <col min="7938" max="7938" width="11.85546875" customWidth="1"/>
    <col min="7939" max="7939" width="23.7109375" customWidth="1"/>
    <col min="7940" max="7940" width="19.7109375" customWidth="1"/>
    <col min="7941" max="7942" width="18.7109375" customWidth="1"/>
    <col min="7943" max="7943" width="20.7109375" customWidth="1"/>
    <col min="7944" max="7944" width="17.5703125" customWidth="1"/>
    <col min="7945" max="7945" width="17.7109375" customWidth="1"/>
    <col min="7946" max="7946" width="22" customWidth="1"/>
    <col min="7947" max="7947" width="23.85546875" customWidth="1"/>
    <col min="7948" max="7948" width="21.42578125" customWidth="1"/>
    <col min="8193" max="8193" width="25" customWidth="1"/>
    <col min="8194" max="8194" width="11.85546875" customWidth="1"/>
    <col min="8195" max="8195" width="23.7109375" customWidth="1"/>
    <col min="8196" max="8196" width="19.7109375" customWidth="1"/>
    <col min="8197" max="8198" width="18.7109375" customWidth="1"/>
    <col min="8199" max="8199" width="20.7109375" customWidth="1"/>
    <col min="8200" max="8200" width="17.5703125" customWidth="1"/>
    <col min="8201" max="8201" width="17.7109375" customWidth="1"/>
    <col min="8202" max="8202" width="22" customWidth="1"/>
    <col min="8203" max="8203" width="23.85546875" customWidth="1"/>
    <col min="8204" max="8204" width="21.42578125" customWidth="1"/>
    <col min="8449" max="8449" width="25" customWidth="1"/>
    <col min="8450" max="8450" width="11.85546875" customWidth="1"/>
    <col min="8451" max="8451" width="23.7109375" customWidth="1"/>
    <col min="8452" max="8452" width="19.7109375" customWidth="1"/>
    <col min="8453" max="8454" width="18.7109375" customWidth="1"/>
    <col min="8455" max="8455" width="20.7109375" customWidth="1"/>
    <col min="8456" max="8456" width="17.5703125" customWidth="1"/>
    <col min="8457" max="8457" width="17.7109375" customWidth="1"/>
    <col min="8458" max="8458" width="22" customWidth="1"/>
    <col min="8459" max="8459" width="23.85546875" customWidth="1"/>
    <col min="8460" max="8460" width="21.42578125" customWidth="1"/>
    <col min="8705" max="8705" width="25" customWidth="1"/>
    <col min="8706" max="8706" width="11.85546875" customWidth="1"/>
    <col min="8707" max="8707" width="23.7109375" customWidth="1"/>
    <col min="8708" max="8708" width="19.7109375" customWidth="1"/>
    <col min="8709" max="8710" width="18.7109375" customWidth="1"/>
    <col min="8711" max="8711" width="20.7109375" customWidth="1"/>
    <col min="8712" max="8712" width="17.5703125" customWidth="1"/>
    <col min="8713" max="8713" width="17.7109375" customWidth="1"/>
    <col min="8714" max="8714" width="22" customWidth="1"/>
    <col min="8715" max="8715" width="23.85546875" customWidth="1"/>
    <col min="8716" max="8716" width="21.42578125" customWidth="1"/>
    <col min="8961" max="8961" width="25" customWidth="1"/>
    <col min="8962" max="8962" width="11.85546875" customWidth="1"/>
    <col min="8963" max="8963" width="23.7109375" customWidth="1"/>
    <col min="8964" max="8964" width="19.7109375" customWidth="1"/>
    <col min="8965" max="8966" width="18.7109375" customWidth="1"/>
    <col min="8967" max="8967" width="20.7109375" customWidth="1"/>
    <col min="8968" max="8968" width="17.5703125" customWidth="1"/>
    <col min="8969" max="8969" width="17.7109375" customWidth="1"/>
    <col min="8970" max="8970" width="22" customWidth="1"/>
    <col min="8971" max="8971" width="23.85546875" customWidth="1"/>
    <col min="8972" max="8972" width="21.42578125" customWidth="1"/>
    <col min="9217" max="9217" width="25" customWidth="1"/>
    <col min="9218" max="9218" width="11.85546875" customWidth="1"/>
    <col min="9219" max="9219" width="23.7109375" customWidth="1"/>
    <col min="9220" max="9220" width="19.7109375" customWidth="1"/>
    <col min="9221" max="9222" width="18.7109375" customWidth="1"/>
    <col min="9223" max="9223" width="20.7109375" customWidth="1"/>
    <col min="9224" max="9224" width="17.5703125" customWidth="1"/>
    <col min="9225" max="9225" width="17.7109375" customWidth="1"/>
    <col min="9226" max="9226" width="22" customWidth="1"/>
    <col min="9227" max="9227" width="23.85546875" customWidth="1"/>
    <col min="9228" max="9228" width="21.42578125" customWidth="1"/>
    <col min="9473" max="9473" width="25" customWidth="1"/>
    <col min="9474" max="9474" width="11.85546875" customWidth="1"/>
    <col min="9475" max="9475" width="23.7109375" customWidth="1"/>
    <col min="9476" max="9476" width="19.7109375" customWidth="1"/>
    <col min="9477" max="9478" width="18.7109375" customWidth="1"/>
    <col min="9479" max="9479" width="20.7109375" customWidth="1"/>
    <col min="9480" max="9480" width="17.5703125" customWidth="1"/>
    <col min="9481" max="9481" width="17.7109375" customWidth="1"/>
    <col min="9482" max="9482" width="22" customWidth="1"/>
    <col min="9483" max="9483" width="23.85546875" customWidth="1"/>
    <col min="9484" max="9484" width="21.42578125" customWidth="1"/>
    <col min="9729" max="9729" width="25" customWidth="1"/>
    <col min="9730" max="9730" width="11.85546875" customWidth="1"/>
    <col min="9731" max="9731" width="23.7109375" customWidth="1"/>
    <col min="9732" max="9732" width="19.7109375" customWidth="1"/>
    <col min="9733" max="9734" width="18.7109375" customWidth="1"/>
    <col min="9735" max="9735" width="20.7109375" customWidth="1"/>
    <col min="9736" max="9736" width="17.5703125" customWidth="1"/>
    <col min="9737" max="9737" width="17.7109375" customWidth="1"/>
    <col min="9738" max="9738" width="22" customWidth="1"/>
    <col min="9739" max="9739" width="23.85546875" customWidth="1"/>
    <col min="9740" max="9740" width="21.42578125" customWidth="1"/>
    <col min="9985" max="9985" width="25" customWidth="1"/>
    <col min="9986" max="9986" width="11.85546875" customWidth="1"/>
    <col min="9987" max="9987" width="23.7109375" customWidth="1"/>
    <col min="9988" max="9988" width="19.7109375" customWidth="1"/>
    <col min="9989" max="9990" width="18.7109375" customWidth="1"/>
    <col min="9991" max="9991" width="20.7109375" customWidth="1"/>
    <col min="9992" max="9992" width="17.5703125" customWidth="1"/>
    <col min="9993" max="9993" width="17.7109375" customWidth="1"/>
    <col min="9994" max="9994" width="22" customWidth="1"/>
    <col min="9995" max="9995" width="23.85546875" customWidth="1"/>
    <col min="9996" max="9996" width="21.42578125" customWidth="1"/>
    <col min="10241" max="10241" width="25" customWidth="1"/>
    <col min="10242" max="10242" width="11.85546875" customWidth="1"/>
    <col min="10243" max="10243" width="23.7109375" customWidth="1"/>
    <col min="10244" max="10244" width="19.7109375" customWidth="1"/>
    <col min="10245" max="10246" width="18.7109375" customWidth="1"/>
    <col min="10247" max="10247" width="20.7109375" customWidth="1"/>
    <col min="10248" max="10248" width="17.5703125" customWidth="1"/>
    <col min="10249" max="10249" width="17.7109375" customWidth="1"/>
    <col min="10250" max="10250" width="22" customWidth="1"/>
    <col min="10251" max="10251" width="23.85546875" customWidth="1"/>
    <col min="10252" max="10252" width="21.42578125" customWidth="1"/>
    <col min="10497" max="10497" width="25" customWidth="1"/>
    <col min="10498" max="10498" width="11.85546875" customWidth="1"/>
    <col min="10499" max="10499" width="23.7109375" customWidth="1"/>
    <col min="10500" max="10500" width="19.7109375" customWidth="1"/>
    <col min="10501" max="10502" width="18.7109375" customWidth="1"/>
    <col min="10503" max="10503" width="20.7109375" customWidth="1"/>
    <col min="10504" max="10504" width="17.5703125" customWidth="1"/>
    <col min="10505" max="10505" width="17.7109375" customWidth="1"/>
    <col min="10506" max="10506" width="22" customWidth="1"/>
    <col min="10507" max="10507" width="23.85546875" customWidth="1"/>
    <col min="10508" max="10508" width="21.42578125" customWidth="1"/>
    <col min="10753" max="10753" width="25" customWidth="1"/>
    <col min="10754" max="10754" width="11.85546875" customWidth="1"/>
    <col min="10755" max="10755" width="23.7109375" customWidth="1"/>
    <col min="10756" max="10756" width="19.7109375" customWidth="1"/>
    <col min="10757" max="10758" width="18.7109375" customWidth="1"/>
    <col min="10759" max="10759" width="20.7109375" customWidth="1"/>
    <col min="10760" max="10760" width="17.5703125" customWidth="1"/>
    <col min="10761" max="10761" width="17.7109375" customWidth="1"/>
    <col min="10762" max="10762" width="22" customWidth="1"/>
    <col min="10763" max="10763" width="23.85546875" customWidth="1"/>
    <col min="10764" max="10764" width="21.42578125" customWidth="1"/>
    <col min="11009" max="11009" width="25" customWidth="1"/>
    <col min="11010" max="11010" width="11.85546875" customWidth="1"/>
    <col min="11011" max="11011" width="23.7109375" customWidth="1"/>
    <col min="11012" max="11012" width="19.7109375" customWidth="1"/>
    <col min="11013" max="11014" width="18.7109375" customWidth="1"/>
    <col min="11015" max="11015" width="20.7109375" customWidth="1"/>
    <col min="11016" max="11016" width="17.5703125" customWidth="1"/>
    <col min="11017" max="11017" width="17.7109375" customWidth="1"/>
    <col min="11018" max="11018" width="22" customWidth="1"/>
    <col min="11019" max="11019" width="23.85546875" customWidth="1"/>
    <col min="11020" max="11020" width="21.42578125" customWidth="1"/>
    <col min="11265" max="11265" width="25" customWidth="1"/>
    <col min="11266" max="11266" width="11.85546875" customWidth="1"/>
    <col min="11267" max="11267" width="23.7109375" customWidth="1"/>
    <col min="11268" max="11268" width="19.7109375" customWidth="1"/>
    <col min="11269" max="11270" width="18.7109375" customWidth="1"/>
    <col min="11271" max="11271" width="20.7109375" customWidth="1"/>
    <col min="11272" max="11272" width="17.5703125" customWidth="1"/>
    <col min="11273" max="11273" width="17.7109375" customWidth="1"/>
    <col min="11274" max="11274" width="22" customWidth="1"/>
    <col min="11275" max="11275" width="23.85546875" customWidth="1"/>
    <col min="11276" max="11276" width="21.42578125" customWidth="1"/>
    <col min="11521" max="11521" width="25" customWidth="1"/>
    <col min="11522" max="11522" width="11.85546875" customWidth="1"/>
    <col min="11523" max="11523" width="23.7109375" customWidth="1"/>
    <col min="11524" max="11524" width="19.7109375" customWidth="1"/>
    <col min="11525" max="11526" width="18.7109375" customWidth="1"/>
    <col min="11527" max="11527" width="20.7109375" customWidth="1"/>
    <col min="11528" max="11528" width="17.5703125" customWidth="1"/>
    <col min="11529" max="11529" width="17.7109375" customWidth="1"/>
    <col min="11530" max="11530" width="22" customWidth="1"/>
    <col min="11531" max="11531" width="23.85546875" customWidth="1"/>
    <col min="11532" max="11532" width="21.42578125" customWidth="1"/>
    <col min="11777" max="11777" width="25" customWidth="1"/>
    <col min="11778" max="11778" width="11.85546875" customWidth="1"/>
    <col min="11779" max="11779" width="23.7109375" customWidth="1"/>
    <col min="11780" max="11780" width="19.7109375" customWidth="1"/>
    <col min="11781" max="11782" width="18.7109375" customWidth="1"/>
    <col min="11783" max="11783" width="20.7109375" customWidth="1"/>
    <col min="11784" max="11784" width="17.5703125" customWidth="1"/>
    <col min="11785" max="11785" width="17.7109375" customWidth="1"/>
    <col min="11786" max="11786" width="22" customWidth="1"/>
    <col min="11787" max="11787" width="23.85546875" customWidth="1"/>
    <col min="11788" max="11788" width="21.42578125" customWidth="1"/>
    <col min="12033" max="12033" width="25" customWidth="1"/>
    <col min="12034" max="12034" width="11.85546875" customWidth="1"/>
    <col min="12035" max="12035" width="23.7109375" customWidth="1"/>
    <col min="12036" max="12036" width="19.7109375" customWidth="1"/>
    <col min="12037" max="12038" width="18.7109375" customWidth="1"/>
    <col min="12039" max="12039" width="20.7109375" customWidth="1"/>
    <col min="12040" max="12040" width="17.5703125" customWidth="1"/>
    <col min="12041" max="12041" width="17.7109375" customWidth="1"/>
    <col min="12042" max="12042" width="22" customWidth="1"/>
    <col min="12043" max="12043" width="23.85546875" customWidth="1"/>
    <col min="12044" max="12044" width="21.42578125" customWidth="1"/>
    <col min="12289" max="12289" width="25" customWidth="1"/>
    <col min="12290" max="12290" width="11.85546875" customWidth="1"/>
    <col min="12291" max="12291" width="23.7109375" customWidth="1"/>
    <col min="12292" max="12292" width="19.7109375" customWidth="1"/>
    <col min="12293" max="12294" width="18.7109375" customWidth="1"/>
    <col min="12295" max="12295" width="20.7109375" customWidth="1"/>
    <col min="12296" max="12296" width="17.5703125" customWidth="1"/>
    <col min="12297" max="12297" width="17.7109375" customWidth="1"/>
    <col min="12298" max="12298" width="22" customWidth="1"/>
    <col min="12299" max="12299" width="23.85546875" customWidth="1"/>
    <col min="12300" max="12300" width="21.42578125" customWidth="1"/>
    <col min="12545" max="12545" width="25" customWidth="1"/>
    <col min="12546" max="12546" width="11.85546875" customWidth="1"/>
    <col min="12547" max="12547" width="23.7109375" customWidth="1"/>
    <col min="12548" max="12548" width="19.7109375" customWidth="1"/>
    <col min="12549" max="12550" width="18.7109375" customWidth="1"/>
    <col min="12551" max="12551" width="20.7109375" customWidth="1"/>
    <col min="12552" max="12552" width="17.5703125" customWidth="1"/>
    <col min="12553" max="12553" width="17.7109375" customWidth="1"/>
    <col min="12554" max="12554" width="22" customWidth="1"/>
    <col min="12555" max="12555" width="23.85546875" customWidth="1"/>
    <col min="12556" max="12556" width="21.42578125" customWidth="1"/>
    <col min="12801" max="12801" width="25" customWidth="1"/>
    <col min="12802" max="12802" width="11.85546875" customWidth="1"/>
    <col min="12803" max="12803" width="23.7109375" customWidth="1"/>
    <col min="12804" max="12804" width="19.7109375" customWidth="1"/>
    <col min="12805" max="12806" width="18.7109375" customWidth="1"/>
    <col min="12807" max="12807" width="20.7109375" customWidth="1"/>
    <col min="12808" max="12808" width="17.5703125" customWidth="1"/>
    <col min="12809" max="12809" width="17.7109375" customWidth="1"/>
    <col min="12810" max="12810" width="22" customWidth="1"/>
    <col min="12811" max="12811" width="23.85546875" customWidth="1"/>
    <col min="12812" max="12812" width="21.42578125" customWidth="1"/>
    <col min="13057" max="13057" width="25" customWidth="1"/>
    <col min="13058" max="13058" width="11.85546875" customWidth="1"/>
    <col min="13059" max="13059" width="23.7109375" customWidth="1"/>
    <col min="13060" max="13060" width="19.7109375" customWidth="1"/>
    <col min="13061" max="13062" width="18.7109375" customWidth="1"/>
    <col min="13063" max="13063" width="20.7109375" customWidth="1"/>
    <col min="13064" max="13064" width="17.5703125" customWidth="1"/>
    <col min="13065" max="13065" width="17.7109375" customWidth="1"/>
    <col min="13066" max="13066" width="22" customWidth="1"/>
    <col min="13067" max="13067" width="23.85546875" customWidth="1"/>
    <col min="13068" max="13068" width="21.42578125" customWidth="1"/>
    <col min="13313" max="13313" width="25" customWidth="1"/>
    <col min="13314" max="13314" width="11.85546875" customWidth="1"/>
    <col min="13315" max="13315" width="23.7109375" customWidth="1"/>
    <col min="13316" max="13316" width="19.7109375" customWidth="1"/>
    <col min="13317" max="13318" width="18.7109375" customWidth="1"/>
    <col min="13319" max="13319" width="20.7109375" customWidth="1"/>
    <col min="13320" max="13320" width="17.5703125" customWidth="1"/>
    <col min="13321" max="13321" width="17.7109375" customWidth="1"/>
    <col min="13322" max="13322" width="22" customWidth="1"/>
    <col min="13323" max="13323" width="23.85546875" customWidth="1"/>
    <col min="13324" max="13324" width="21.42578125" customWidth="1"/>
    <col min="13569" max="13569" width="25" customWidth="1"/>
    <col min="13570" max="13570" width="11.85546875" customWidth="1"/>
    <col min="13571" max="13571" width="23.7109375" customWidth="1"/>
    <col min="13572" max="13572" width="19.7109375" customWidth="1"/>
    <col min="13573" max="13574" width="18.7109375" customWidth="1"/>
    <col min="13575" max="13575" width="20.7109375" customWidth="1"/>
    <col min="13576" max="13576" width="17.5703125" customWidth="1"/>
    <col min="13577" max="13577" width="17.7109375" customWidth="1"/>
    <col min="13578" max="13578" width="22" customWidth="1"/>
    <col min="13579" max="13579" width="23.85546875" customWidth="1"/>
    <col min="13580" max="13580" width="21.42578125" customWidth="1"/>
    <col min="13825" max="13825" width="25" customWidth="1"/>
    <col min="13826" max="13826" width="11.85546875" customWidth="1"/>
    <col min="13827" max="13827" width="23.7109375" customWidth="1"/>
    <col min="13828" max="13828" width="19.7109375" customWidth="1"/>
    <col min="13829" max="13830" width="18.7109375" customWidth="1"/>
    <col min="13831" max="13831" width="20.7109375" customWidth="1"/>
    <col min="13832" max="13832" width="17.5703125" customWidth="1"/>
    <col min="13833" max="13833" width="17.7109375" customWidth="1"/>
    <col min="13834" max="13834" width="22" customWidth="1"/>
    <col min="13835" max="13835" width="23.85546875" customWidth="1"/>
    <col min="13836" max="13836" width="21.42578125" customWidth="1"/>
    <col min="14081" max="14081" width="25" customWidth="1"/>
    <col min="14082" max="14082" width="11.85546875" customWidth="1"/>
    <col min="14083" max="14083" width="23.7109375" customWidth="1"/>
    <col min="14084" max="14084" width="19.7109375" customWidth="1"/>
    <col min="14085" max="14086" width="18.7109375" customWidth="1"/>
    <col min="14087" max="14087" width="20.7109375" customWidth="1"/>
    <col min="14088" max="14088" width="17.5703125" customWidth="1"/>
    <col min="14089" max="14089" width="17.7109375" customWidth="1"/>
    <col min="14090" max="14090" width="22" customWidth="1"/>
    <col min="14091" max="14091" width="23.85546875" customWidth="1"/>
    <col min="14092" max="14092" width="21.42578125" customWidth="1"/>
    <col min="14337" max="14337" width="25" customWidth="1"/>
    <col min="14338" max="14338" width="11.85546875" customWidth="1"/>
    <col min="14339" max="14339" width="23.7109375" customWidth="1"/>
    <col min="14340" max="14340" width="19.7109375" customWidth="1"/>
    <col min="14341" max="14342" width="18.7109375" customWidth="1"/>
    <col min="14343" max="14343" width="20.7109375" customWidth="1"/>
    <col min="14344" max="14344" width="17.5703125" customWidth="1"/>
    <col min="14345" max="14345" width="17.7109375" customWidth="1"/>
    <col min="14346" max="14346" width="22" customWidth="1"/>
    <col min="14347" max="14347" width="23.85546875" customWidth="1"/>
    <col min="14348" max="14348" width="21.42578125" customWidth="1"/>
    <col min="14593" max="14593" width="25" customWidth="1"/>
    <col min="14594" max="14594" width="11.85546875" customWidth="1"/>
    <col min="14595" max="14595" width="23.7109375" customWidth="1"/>
    <col min="14596" max="14596" width="19.7109375" customWidth="1"/>
    <col min="14597" max="14598" width="18.7109375" customWidth="1"/>
    <col min="14599" max="14599" width="20.7109375" customWidth="1"/>
    <col min="14600" max="14600" width="17.5703125" customWidth="1"/>
    <col min="14601" max="14601" width="17.7109375" customWidth="1"/>
    <col min="14602" max="14602" width="22" customWidth="1"/>
    <col min="14603" max="14603" width="23.85546875" customWidth="1"/>
    <col min="14604" max="14604" width="21.42578125" customWidth="1"/>
    <col min="14849" max="14849" width="25" customWidth="1"/>
    <col min="14850" max="14850" width="11.85546875" customWidth="1"/>
    <col min="14851" max="14851" width="23.7109375" customWidth="1"/>
    <col min="14852" max="14852" width="19.7109375" customWidth="1"/>
    <col min="14853" max="14854" width="18.7109375" customWidth="1"/>
    <col min="14855" max="14855" width="20.7109375" customWidth="1"/>
    <col min="14856" max="14856" width="17.5703125" customWidth="1"/>
    <col min="14857" max="14857" width="17.7109375" customWidth="1"/>
    <col min="14858" max="14858" width="22" customWidth="1"/>
    <col min="14859" max="14859" width="23.85546875" customWidth="1"/>
    <col min="14860" max="14860" width="21.42578125" customWidth="1"/>
    <col min="15105" max="15105" width="25" customWidth="1"/>
    <col min="15106" max="15106" width="11.85546875" customWidth="1"/>
    <col min="15107" max="15107" width="23.7109375" customWidth="1"/>
    <col min="15108" max="15108" width="19.7109375" customWidth="1"/>
    <col min="15109" max="15110" width="18.7109375" customWidth="1"/>
    <col min="15111" max="15111" width="20.7109375" customWidth="1"/>
    <col min="15112" max="15112" width="17.5703125" customWidth="1"/>
    <col min="15113" max="15113" width="17.7109375" customWidth="1"/>
    <col min="15114" max="15114" width="22" customWidth="1"/>
    <col min="15115" max="15115" width="23.85546875" customWidth="1"/>
    <col min="15116" max="15116" width="21.42578125" customWidth="1"/>
    <col min="15361" max="15361" width="25" customWidth="1"/>
    <col min="15362" max="15362" width="11.85546875" customWidth="1"/>
    <col min="15363" max="15363" width="23.7109375" customWidth="1"/>
    <col min="15364" max="15364" width="19.7109375" customWidth="1"/>
    <col min="15365" max="15366" width="18.7109375" customWidth="1"/>
    <col min="15367" max="15367" width="20.7109375" customWidth="1"/>
    <col min="15368" max="15368" width="17.5703125" customWidth="1"/>
    <col min="15369" max="15369" width="17.7109375" customWidth="1"/>
    <col min="15370" max="15370" width="22" customWidth="1"/>
    <col min="15371" max="15371" width="23.85546875" customWidth="1"/>
    <col min="15372" max="15372" width="21.42578125" customWidth="1"/>
    <col min="15617" max="15617" width="25" customWidth="1"/>
    <col min="15618" max="15618" width="11.85546875" customWidth="1"/>
    <col min="15619" max="15619" width="23.7109375" customWidth="1"/>
    <col min="15620" max="15620" width="19.7109375" customWidth="1"/>
    <col min="15621" max="15622" width="18.7109375" customWidth="1"/>
    <col min="15623" max="15623" width="20.7109375" customWidth="1"/>
    <col min="15624" max="15624" width="17.5703125" customWidth="1"/>
    <col min="15625" max="15625" width="17.7109375" customWidth="1"/>
    <col min="15626" max="15626" width="22" customWidth="1"/>
    <col min="15627" max="15627" width="23.85546875" customWidth="1"/>
    <col min="15628" max="15628" width="21.42578125" customWidth="1"/>
    <col min="15873" max="15873" width="25" customWidth="1"/>
    <col min="15874" max="15874" width="11.85546875" customWidth="1"/>
    <col min="15875" max="15875" width="23.7109375" customWidth="1"/>
    <col min="15876" max="15876" width="19.7109375" customWidth="1"/>
    <col min="15877" max="15878" width="18.7109375" customWidth="1"/>
    <col min="15879" max="15879" width="20.7109375" customWidth="1"/>
    <col min="15880" max="15880" width="17.5703125" customWidth="1"/>
    <col min="15881" max="15881" width="17.7109375" customWidth="1"/>
    <col min="15882" max="15882" width="22" customWidth="1"/>
    <col min="15883" max="15883" width="23.85546875" customWidth="1"/>
    <col min="15884" max="15884" width="21.42578125" customWidth="1"/>
    <col min="16129" max="16129" width="25" customWidth="1"/>
    <col min="16130" max="16130" width="11.85546875" customWidth="1"/>
    <col min="16131" max="16131" width="23.7109375" customWidth="1"/>
    <col min="16132" max="16132" width="19.7109375" customWidth="1"/>
    <col min="16133" max="16134" width="18.7109375" customWidth="1"/>
    <col min="16135" max="16135" width="20.7109375" customWidth="1"/>
    <col min="16136" max="16136" width="17.5703125" customWidth="1"/>
    <col min="16137" max="16137" width="17.7109375" customWidth="1"/>
    <col min="16138" max="16138" width="22" customWidth="1"/>
    <col min="16139" max="16139" width="23.85546875" customWidth="1"/>
    <col min="16140" max="16140" width="21.42578125" customWidth="1"/>
  </cols>
  <sheetData>
    <row r="1" spans="1:12" s="3" customFormat="1" ht="12" customHeight="1" x14ac:dyDescent="0.25">
      <c r="A1" s="2"/>
      <c r="C1" s="4"/>
      <c r="D1" s="5"/>
      <c r="E1" s="5"/>
      <c r="F1" s="5"/>
      <c r="G1" s="5"/>
      <c r="H1" s="6"/>
      <c r="I1" s="6"/>
    </row>
    <row r="2" spans="1:12" s="7" customFormat="1" ht="38.25" customHeight="1" x14ac:dyDescent="0.2">
      <c r="A2" s="23" t="s">
        <v>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s="8" customFormat="1" ht="12" customHeight="1" x14ac:dyDescent="0.2">
      <c r="C3" s="4"/>
      <c r="D3" s="5"/>
      <c r="E3" s="5"/>
      <c r="F3" s="5"/>
      <c r="G3" s="5"/>
      <c r="H3" s="6"/>
      <c r="I3" s="6"/>
    </row>
    <row r="4" spans="1:12" s="7" customFormat="1" ht="12.75" customHeight="1" x14ac:dyDescent="0.2">
      <c r="A4" s="16" t="s">
        <v>8</v>
      </c>
      <c r="B4" s="16" t="s">
        <v>9</v>
      </c>
      <c r="C4" s="17" t="s">
        <v>10</v>
      </c>
      <c r="D4" s="17" t="s">
        <v>11</v>
      </c>
      <c r="E4" s="16" t="s">
        <v>12</v>
      </c>
      <c r="F4" s="26" t="s">
        <v>13</v>
      </c>
      <c r="G4" s="16" t="s">
        <v>14</v>
      </c>
      <c r="H4" s="26" t="s">
        <v>15</v>
      </c>
      <c r="I4" s="26" t="s">
        <v>16</v>
      </c>
      <c r="J4" s="16" t="s">
        <v>17</v>
      </c>
      <c r="K4" s="16" t="s">
        <v>18</v>
      </c>
      <c r="L4" s="16" t="s">
        <v>19</v>
      </c>
    </row>
    <row r="5" spans="1:12" s="7" customFormat="1" ht="12.75" customHeight="1" x14ac:dyDescent="0.2">
      <c r="A5" s="16"/>
      <c r="B5" s="16"/>
      <c r="C5" s="24"/>
      <c r="D5" s="24"/>
      <c r="E5" s="16"/>
      <c r="F5" s="27"/>
      <c r="G5" s="16"/>
      <c r="H5" s="27"/>
      <c r="I5" s="27"/>
      <c r="J5" s="16"/>
      <c r="K5" s="16"/>
      <c r="L5" s="16"/>
    </row>
    <row r="6" spans="1:12" s="7" customFormat="1" ht="13.5" customHeight="1" x14ac:dyDescent="0.2">
      <c r="A6" s="16"/>
      <c r="B6" s="16"/>
      <c r="C6" s="24"/>
      <c r="D6" s="24"/>
      <c r="E6" s="16"/>
      <c r="F6" s="27"/>
      <c r="G6" s="16"/>
      <c r="H6" s="27"/>
      <c r="I6" s="27"/>
      <c r="J6" s="16"/>
      <c r="K6" s="16"/>
      <c r="L6" s="16"/>
    </row>
    <row r="7" spans="1:12" s="7" customFormat="1" ht="12.75" customHeight="1" x14ac:dyDescent="0.2">
      <c r="A7" s="16"/>
      <c r="B7" s="16"/>
      <c r="C7" s="24"/>
      <c r="D7" s="24"/>
      <c r="E7" s="16"/>
      <c r="F7" s="27"/>
      <c r="G7" s="16"/>
      <c r="H7" s="27"/>
      <c r="I7" s="27"/>
      <c r="J7" s="16"/>
      <c r="K7" s="16"/>
      <c r="L7" s="16"/>
    </row>
    <row r="8" spans="1:12" s="7" customFormat="1" ht="12.75" customHeight="1" x14ac:dyDescent="0.2">
      <c r="A8" s="16"/>
      <c r="B8" s="16"/>
      <c r="C8" s="24"/>
      <c r="D8" s="24"/>
      <c r="E8" s="16"/>
      <c r="F8" s="27"/>
      <c r="G8" s="16"/>
      <c r="H8" s="27"/>
      <c r="I8" s="27"/>
      <c r="J8" s="16"/>
      <c r="K8" s="16"/>
      <c r="L8" s="16"/>
    </row>
    <row r="9" spans="1:12" s="7" customFormat="1" ht="12.75" customHeight="1" x14ac:dyDescent="0.2">
      <c r="A9" s="16"/>
      <c r="B9" s="16"/>
      <c r="C9" s="24"/>
      <c r="D9" s="24"/>
      <c r="E9" s="16"/>
      <c r="F9" s="27"/>
      <c r="G9" s="16"/>
      <c r="H9" s="27"/>
      <c r="I9" s="27"/>
      <c r="J9" s="16"/>
      <c r="K9" s="16"/>
      <c r="L9" s="16"/>
    </row>
    <row r="10" spans="1:12" s="7" customFormat="1" ht="12.75" customHeight="1" x14ac:dyDescent="0.2">
      <c r="A10" s="16"/>
      <c r="B10" s="16"/>
      <c r="C10" s="24"/>
      <c r="D10" s="24"/>
      <c r="E10" s="16"/>
      <c r="F10" s="27"/>
      <c r="G10" s="16"/>
      <c r="H10" s="27"/>
      <c r="I10" s="27"/>
      <c r="J10" s="16"/>
      <c r="K10" s="16"/>
      <c r="L10" s="16"/>
    </row>
    <row r="11" spans="1:12" s="7" customFormat="1" ht="12.75" customHeight="1" x14ac:dyDescent="0.2">
      <c r="A11" s="16"/>
      <c r="B11" s="16"/>
      <c r="C11" s="24"/>
      <c r="D11" s="24"/>
      <c r="E11" s="16"/>
      <c r="F11" s="27"/>
      <c r="G11" s="16"/>
      <c r="H11" s="27"/>
      <c r="I11" s="27"/>
      <c r="J11" s="16"/>
      <c r="K11" s="16"/>
      <c r="L11" s="16"/>
    </row>
    <row r="12" spans="1:12" s="7" customFormat="1" ht="12.75" customHeight="1" x14ac:dyDescent="0.2">
      <c r="A12" s="16"/>
      <c r="B12" s="16"/>
      <c r="C12" s="24"/>
      <c r="D12" s="24"/>
      <c r="E12" s="16"/>
      <c r="F12" s="27"/>
      <c r="G12" s="16"/>
      <c r="H12" s="27"/>
      <c r="I12" s="27"/>
      <c r="J12" s="16"/>
      <c r="K12" s="16"/>
      <c r="L12" s="16"/>
    </row>
    <row r="13" spans="1:12" s="7" customFormat="1" ht="103.5" customHeight="1" x14ac:dyDescent="0.2">
      <c r="A13" s="17"/>
      <c r="B13" s="17"/>
      <c r="C13" s="25"/>
      <c r="D13" s="24"/>
      <c r="E13" s="17"/>
      <c r="F13" s="27"/>
      <c r="G13" s="17"/>
      <c r="H13" s="27"/>
      <c r="I13" s="27"/>
      <c r="J13" s="17"/>
      <c r="K13" s="17"/>
      <c r="L13" s="16"/>
    </row>
    <row r="14" spans="1:12" s="7" customFormat="1" ht="12" customHeight="1" x14ac:dyDescent="0.2">
      <c r="A14" s="10">
        <v>1</v>
      </c>
      <c r="B14" s="10">
        <v>2</v>
      </c>
      <c r="C14" s="11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11</v>
      </c>
      <c r="L14" s="10">
        <v>12</v>
      </c>
    </row>
    <row r="15" spans="1:12" s="7" customFormat="1" ht="35.1" customHeight="1" x14ac:dyDescent="0.2">
      <c r="A15" s="12" t="s">
        <v>20</v>
      </c>
      <c r="B15" s="12" t="s">
        <v>0</v>
      </c>
      <c r="C15" s="12" t="s">
        <v>21</v>
      </c>
      <c r="D15" s="10">
        <f>SUM(D16:D172)</f>
        <v>28761.19999999999</v>
      </c>
      <c r="E15" s="10">
        <f t="shared" ref="E15:L15" si="0">SUM(E16:E172)</f>
        <v>3359.5</v>
      </c>
      <c r="F15" s="10">
        <f t="shared" si="0"/>
        <v>1542</v>
      </c>
      <c r="G15" s="10">
        <f t="shared" si="0"/>
        <v>20071.179999999993</v>
      </c>
      <c r="H15" s="10">
        <f t="shared" si="0"/>
        <v>3521</v>
      </c>
      <c r="I15" s="10">
        <f t="shared" si="0"/>
        <v>62873.25500000007</v>
      </c>
      <c r="J15" s="10">
        <f t="shared" si="0"/>
        <v>0</v>
      </c>
      <c r="K15" s="10">
        <f t="shared" si="0"/>
        <v>0</v>
      </c>
      <c r="L15" s="10">
        <f t="shared" si="0"/>
        <v>0</v>
      </c>
    </row>
    <row r="16" spans="1:12" s="7" customFormat="1" ht="35.1" customHeight="1" x14ac:dyDescent="0.2">
      <c r="A16" s="12" t="s">
        <v>20</v>
      </c>
      <c r="B16" s="12" t="s">
        <v>0</v>
      </c>
      <c r="C16" s="12" t="s">
        <v>22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</row>
    <row r="17" spans="1:12" s="7" customFormat="1" ht="35.1" customHeight="1" x14ac:dyDescent="0.2">
      <c r="A17" s="12" t="s">
        <v>20</v>
      </c>
      <c r="B17" s="12" t="s">
        <v>0</v>
      </c>
      <c r="C17" s="12" t="s">
        <v>23</v>
      </c>
      <c r="D17" s="10">
        <v>383.10000000000008</v>
      </c>
      <c r="E17" s="10">
        <v>2.8</v>
      </c>
      <c r="F17" s="10">
        <v>23</v>
      </c>
      <c r="G17" s="10">
        <v>233.80000000000004</v>
      </c>
      <c r="H17" s="10">
        <v>62</v>
      </c>
      <c r="I17" s="10">
        <v>666.95000000000016</v>
      </c>
      <c r="J17" s="10">
        <v>0</v>
      </c>
      <c r="K17" s="10">
        <v>0</v>
      </c>
      <c r="L17" s="10">
        <v>0</v>
      </c>
    </row>
    <row r="18" spans="1:12" s="7" customFormat="1" ht="35.1" customHeight="1" x14ac:dyDescent="0.2">
      <c r="A18" s="12" t="s">
        <v>20</v>
      </c>
      <c r="B18" s="12" t="s">
        <v>0</v>
      </c>
      <c r="C18" s="12" t="s">
        <v>24</v>
      </c>
      <c r="D18" s="10">
        <v>590</v>
      </c>
      <c r="E18" s="10">
        <v>0</v>
      </c>
      <c r="F18" s="10">
        <v>4</v>
      </c>
      <c r="G18" s="10">
        <v>221.3</v>
      </c>
      <c r="H18" s="10">
        <v>15</v>
      </c>
      <c r="I18" s="10">
        <v>1108.5</v>
      </c>
      <c r="J18" s="10">
        <v>0</v>
      </c>
      <c r="K18" s="10">
        <v>0</v>
      </c>
      <c r="L18" s="10">
        <v>0</v>
      </c>
    </row>
    <row r="19" spans="1:12" s="7" customFormat="1" ht="35.1" customHeight="1" x14ac:dyDescent="0.2">
      <c r="A19" s="12" t="s">
        <v>20</v>
      </c>
      <c r="B19" s="12" t="s">
        <v>0</v>
      </c>
      <c r="C19" s="12" t="s">
        <v>25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</row>
    <row r="20" spans="1:12" s="7" customFormat="1" ht="35.1" customHeight="1" x14ac:dyDescent="0.2">
      <c r="A20" s="12" t="s">
        <v>20</v>
      </c>
      <c r="B20" s="12" t="s">
        <v>0</v>
      </c>
      <c r="C20" s="12" t="s">
        <v>26</v>
      </c>
      <c r="D20" s="10">
        <v>282</v>
      </c>
      <c r="E20" s="10">
        <v>0</v>
      </c>
      <c r="F20" s="10">
        <v>1</v>
      </c>
      <c r="G20" s="10">
        <v>15</v>
      </c>
      <c r="H20" s="10">
        <v>14</v>
      </c>
      <c r="I20" s="10">
        <v>657.5</v>
      </c>
      <c r="J20" s="10">
        <v>0</v>
      </c>
      <c r="K20" s="10">
        <v>0</v>
      </c>
      <c r="L20" s="10">
        <v>0</v>
      </c>
    </row>
    <row r="21" spans="1:12" s="7" customFormat="1" ht="35.1" customHeight="1" x14ac:dyDescent="0.2">
      <c r="A21" s="12" t="s">
        <v>20</v>
      </c>
      <c r="B21" s="12" t="s">
        <v>0</v>
      </c>
      <c r="C21" s="12" t="s">
        <v>4</v>
      </c>
      <c r="D21" s="10">
        <v>123.79999999999997</v>
      </c>
      <c r="E21" s="10">
        <v>2.8</v>
      </c>
      <c r="F21" s="10">
        <v>15</v>
      </c>
      <c r="G21" s="10">
        <v>89.399999999999977</v>
      </c>
      <c r="H21" s="10">
        <v>65</v>
      </c>
      <c r="I21" s="10">
        <v>260.09999999999997</v>
      </c>
      <c r="J21" s="10">
        <v>0</v>
      </c>
      <c r="K21" s="10">
        <v>0</v>
      </c>
      <c r="L21" s="10">
        <v>0</v>
      </c>
    </row>
    <row r="22" spans="1:12" s="7" customFormat="1" ht="35.1" customHeight="1" x14ac:dyDescent="0.2">
      <c r="A22" s="12" t="s">
        <v>20</v>
      </c>
      <c r="B22" s="12" t="s">
        <v>0</v>
      </c>
      <c r="C22" s="12" t="s">
        <v>27</v>
      </c>
      <c r="D22" s="10">
        <v>733.69999999999993</v>
      </c>
      <c r="E22" s="10">
        <v>39</v>
      </c>
      <c r="F22" s="10">
        <v>25</v>
      </c>
      <c r="G22" s="10">
        <v>213.4</v>
      </c>
      <c r="H22" s="10">
        <v>89</v>
      </c>
      <c r="I22" s="10">
        <v>1871.1999999999989</v>
      </c>
      <c r="J22" s="10">
        <v>0</v>
      </c>
      <c r="K22" s="10">
        <v>0</v>
      </c>
      <c r="L22" s="10">
        <v>0</v>
      </c>
    </row>
    <row r="23" spans="1:12" s="7" customFormat="1" ht="35.1" customHeight="1" x14ac:dyDescent="0.2">
      <c r="A23" s="12" t="s">
        <v>20</v>
      </c>
      <c r="B23" s="12" t="s">
        <v>0</v>
      </c>
      <c r="C23" s="12" t="s">
        <v>28</v>
      </c>
      <c r="D23" s="10">
        <v>10</v>
      </c>
      <c r="E23" s="10">
        <v>0</v>
      </c>
      <c r="F23" s="10">
        <v>1</v>
      </c>
      <c r="G23" s="10">
        <v>10</v>
      </c>
      <c r="H23" s="10">
        <v>3</v>
      </c>
      <c r="I23" s="10">
        <v>19.600000000000001</v>
      </c>
      <c r="J23" s="10">
        <v>0</v>
      </c>
      <c r="K23" s="10">
        <v>0</v>
      </c>
      <c r="L23" s="10">
        <v>0</v>
      </c>
    </row>
    <row r="24" spans="1:12" s="7" customFormat="1" ht="35.1" customHeight="1" x14ac:dyDescent="0.2">
      <c r="A24" s="12" t="s">
        <v>20</v>
      </c>
      <c r="B24" s="12" t="s">
        <v>0</v>
      </c>
      <c r="C24" s="12" t="s">
        <v>29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</row>
    <row r="25" spans="1:12" s="7" customFormat="1" ht="35.1" customHeight="1" x14ac:dyDescent="0.2">
      <c r="A25" s="12" t="s">
        <v>20</v>
      </c>
      <c r="B25" s="12" t="s">
        <v>0</v>
      </c>
      <c r="C25" s="12" t="s">
        <v>30</v>
      </c>
      <c r="D25" s="10">
        <v>3764.7000000000025</v>
      </c>
      <c r="E25" s="10">
        <v>125.8</v>
      </c>
      <c r="F25" s="10">
        <v>309</v>
      </c>
      <c r="G25" s="10">
        <v>3289.400000000006</v>
      </c>
      <c r="H25" s="10">
        <v>476</v>
      </c>
      <c r="I25" s="10">
        <v>7942.2000000000198</v>
      </c>
      <c r="J25" s="10">
        <v>0</v>
      </c>
      <c r="K25" s="10">
        <v>0</v>
      </c>
      <c r="L25" s="10">
        <v>0</v>
      </c>
    </row>
    <row r="26" spans="1:12" s="7" customFormat="1" ht="35.1" customHeight="1" x14ac:dyDescent="0.2">
      <c r="A26" s="12" t="s">
        <v>20</v>
      </c>
      <c r="B26" s="12" t="s">
        <v>0</v>
      </c>
      <c r="C26" s="12" t="s">
        <v>31</v>
      </c>
      <c r="D26" s="10">
        <v>0</v>
      </c>
      <c r="E26" s="10">
        <v>0</v>
      </c>
      <c r="F26" s="10">
        <v>0</v>
      </c>
      <c r="G26" s="10">
        <v>0</v>
      </c>
      <c r="H26" s="10">
        <v>2</v>
      </c>
      <c r="I26" s="10">
        <v>538.5</v>
      </c>
      <c r="J26" s="10">
        <v>0</v>
      </c>
      <c r="K26" s="10">
        <v>0</v>
      </c>
      <c r="L26" s="10">
        <v>0</v>
      </c>
    </row>
    <row r="27" spans="1:12" s="7" customFormat="1" ht="35.1" customHeight="1" x14ac:dyDescent="0.2">
      <c r="A27" s="12" t="s">
        <v>20</v>
      </c>
      <c r="B27" s="12" t="s">
        <v>0</v>
      </c>
      <c r="C27" s="12" t="s">
        <v>32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</row>
    <row r="28" spans="1:12" s="7" customFormat="1" ht="35.1" customHeight="1" x14ac:dyDescent="0.2">
      <c r="A28" s="12" t="s">
        <v>20</v>
      </c>
      <c r="B28" s="12" t="s">
        <v>0</v>
      </c>
      <c r="C28" s="12" t="s">
        <v>33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</row>
    <row r="29" spans="1:12" s="7" customFormat="1" ht="35.1" customHeight="1" x14ac:dyDescent="0.2">
      <c r="A29" s="12" t="s">
        <v>20</v>
      </c>
      <c r="B29" s="12" t="s">
        <v>0</v>
      </c>
      <c r="C29" s="12" t="s">
        <v>34</v>
      </c>
      <c r="D29" s="10">
        <v>25</v>
      </c>
      <c r="E29" s="10">
        <v>0</v>
      </c>
      <c r="F29" s="10">
        <v>0</v>
      </c>
      <c r="G29" s="10">
        <v>0</v>
      </c>
      <c r="H29" s="10">
        <v>6</v>
      </c>
      <c r="I29" s="10">
        <v>150</v>
      </c>
      <c r="J29" s="10">
        <v>0</v>
      </c>
      <c r="K29" s="10">
        <v>0</v>
      </c>
      <c r="L29" s="10">
        <v>0</v>
      </c>
    </row>
    <row r="30" spans="1:12" s="7" customFormat="1" ht="35.1" customHeight="1" x14ac:dyDescent="0.2">
      <c r="A30" s="12" t="s">
        <v>20</v>
      </c>
      <c r="B30" s="12" t="s">
        <v>0</v>
      </c>
      <c r="C30" s="12" t="s">
        <v>35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</row>
    <row r="31" spans="1:12" s="7" customFormat="1" ht="35.1" customHeight="1" x14ac:dyDescent="0.2">
      <c r="A31" s="12" t="s">
        <v>20</v>
      </c>
      <c r="B31" s="12" t="s">
        <v>0</v>
      </c>
      <c r="C31" s="12" t="s">
        <v>36</v>
      </c>
      <c r="D31" s="10">
        <v>0</v>
      </c>
      <c r="E31" s="10">
        <v>0</v>
      </c>
      <c r="F31" s="10">
        <v>1</v>
      </c>
      <c r="G31" s="10">
        <v>6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</row>
    <row r="32" spans="1:12" s="7" customFormat="1" ht="35.1" customHeight="1" x14ac:dyDescent="0.2">
      <c r="A32" s="12" t="s">
        <v>20</v>
      </c>
      <c r="B32" s="12" t="s">
        <v>0</v>
      </c>
      <c r="C32" s="12" t="s">
        <v>37</v>
      </c>
      <c r="D32" s="10">
        <v>535.60000000000014</v>
      </c>
      <c r="E32" s="10">
        <v>250</v>
      </c>
      <c r="F32" s="10">
        <v>37</v>
      </c>
      <c r="G32" s="10">
        <v>930.89999999999986</v>
      </c>
      <c r="H32" s="10">
        <v>75</v>
      </c>
      <c r="I32" s="10">
        <v>902.60000000000014</v>
      </c>
      <c r="J32" s="10">
        <v>0</v>
      </c>
      <c r="K32" s="10">
        <v>0</v>
      </c>
      <c r="L32" s="10">
        <v>0</v>
      </c>
    </row>
    <row r="33" spans="1:12" s="7" customFormat="1" ht="35.1" customHeight="1" x14ac:dyDescent="0.2">
      <c r="A33" s="12" t="s">
        <v>20</v>
      </c>
      <c r="B33" s="12" t="s">
        <v>0</v>
      </c>
      <c r="C33" s="12" t="s">
        <v>38</v>
      </c>
      <c r="D33" s="10">
        <v>45</v>
      </c>
      <c r="E33" s="10">
        <v>0</v>
      </c>
      <c r="F33" s="10">
        <v>8</v>
      </c>
      <c r="G33" s="10">
        <v>27.25</v>
      </c>
      <c r="H33" s="10">
        <v>4</v>
      </c>
      <c r="I33" s="10">
        <v>34</v>
      </c>
      <c r="J33" s="10">
        <v>0</v>
      </c>
      <c r="K33" s="10">
        <v>0</v>
      </c>
      <c r="L33" s="10">
        <v>0</v>
      </c>
    </row>
    <row r="34" spans="1:12" s="7" customFormat="1" ht="35.1" customHeight="1" x14ac:dyDescent="0.2">
      <c r="A34" s="12" t="s">
        <v>20</v>
      </c>
      <c r="B34" s="12" t="s">
        <v>0</v>
      </c>
      <c r="C34" s="12" t="s">
        <v>39</v>
      </c>
      <c r="D34" s="10">
        <v>8</v>
      </c>
      <c r="E34" s="10">
        <v>0</v>
      </c>
      <c r="F34" s="10">
        <v>1</v>
      </c>
      <c r="G34" s="10">
        <v>15</v>
      </c>
      <c r="H34" s="10">
        <v>6</v>
      </c>
      <c r="I34" s="10">
        <v>49.3</v>
      </c>
      <c r="J34" s="10">
        <v>0</v>
      </c>
      <c r="K34" s="10">
        <v>0</v>
      </c>
      <c r="L34" s="10">
        <v>0</v>
      </c>
    </row>
    <row r="35" spans="1:12" s="7" customFormat="1" ht="35.1" customHeight="1" x14ac:dyDescent="0.2">
      <c r="A35" s="12" t="s">
        <v>20</v>
      </c>
      <c r="B35" s="12" t="s">
        <v>0</v>
      </c>
      <c r="C35" s="12" t="s">
        <v>40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</row>
    <row r="36" spans="1:12" s="7" customFormat="1" ht="35.1" customHeight="1" x14ac:dyDescent="0.2">
      <c r="A36" s="12" t="s">
        <v>20</v>
      </c>
      <c r="B36" s="12" t="s">
        <v>0</v>
      </c>
      <c r="C36" s="12" t="s">
        <v>41</v>
      </c>
      <c r="D36" s="10">
        <v>547.79999999999995</v>
      </c>
      <c r="E36" s="10">
        <v>15</v>
      </c>
      <c r="F36" s="10">
        <v>49</v>
      </c>
      <c r="G36" s="10">
        <v>1204.9000000000001</v>
      </c>
      <c r="H36" s="10">
        <v>88</v>
      </c>
      <c r="I36" s="10">
        <v>1095.599999999999</v>
      </c>
      <c r="J36" s="10">
        <v>0</v>
      </c>
      <c r="K36" s="10">
        <v>0</v>
      </c>
      <c r="L36" s="10">
        <v>0</v>
      </c>
    </row>
    <row r="37" spans="1:12" s="7" customFormat="1" ht="35.1" customHeight="1" x14ac:dyDescent="0.2">
      <c r="A37" s="12" t="s">
        <v>20</v>
      </c>
      <c r="B37" s="12" t="s">
        <v>0</v>
      </c>
      <c r="C37" s="12" t="s">
        <v>42</v>
      </c>
      <c r="D37" s="10">
        <v>115.89999999999999</v>
      </c>
      <c r="E37" s="10">
        <v>144</v>
      </c>
      <c r="F37" s="10">
        <v>4</v>
      </c>
      <c r="G37" s="10">
        <v>37.6</v>
      </c>
      <c r="H37" s="10">
        <v>19</v>
      </c>
      <c r="I37" s="10">
        <v>180.9</v>
      </c>
      <c r="J37" s="10">
        <v>0</v>
      </c>
      <c r="K37" s="10">
        <v>0</v>
      </c>
      <c r="L37" s="10">
        <v>0</v>
      </c>
    </row>
    <row r="38" spans="1:12" s="7" customFormat="1" ht="35.1" customHeight="1" x14ac:dyDescent="0.2">
      <c r="A38" s="12" t="s">
        <v>20</v>
      </c>
      <c r="B38" s="12" t="s">
        <v>0</v>
      </c>
      <c r="C38" s="12" t="s">
        <v>43</v>
      </c>
      <c r="D38" s="10">
        <v>2556.8999999999987</v>
      </c>
      <c r="E38" s="10">
        <v>224.00000000000006</v>
      </c>
      <c r="F38" s="10">
        <v>168</v>
      </c>
      <c r="G38" s="10">
        <v>1624.4999999999986</v>
      </c>
      <c r="H38" s="10">
        <v>437</v>
      </c>
      <c r="I38" s="10">
        <v>5936.9500000000135</v>
      </c>
      <c r="J38" s="10">
        <v>0</v>
      </c>
      <c r="K38" s="10">
        <v>0</v>
      </c>
      <c r="L38" s="10">
        <v>0</v>
      </c>
    </row>
    <row r="39" spans="1:12" s="7" customFormat="1" ht="35.1" customHeight="1" x14ac:dyDescent="0.2">
      <c r="A39" s="12" t="s">
        <v>20</v>
      </c>
      <c r="B39" s="12" t="s">
        <v>0</v>
      </c>
      <c r="C39" s="12" t="s">
        <v>2</v>
      </c>
      <c r="D39" s="10">
        <v>150</v>
      </c>
      <c r="E39" s="10">
        <v>0</v>
      </c>
      <c r="F39" s="10">
        <v>0</v>
      </c>
      <c r="G39" s="10">
        <v>0</v>
      </c>
      <c r="H39" s="10">
        <v>1</v>
      </c>
      <c r="I39" s="10">
        <v>150</v>
      </c>
      <c r="J39" s="10">
        <v>0</v>
      </c>
      <c r="K39" s="10">
        <v>0</v>
      </c>
      <c r="L39" s="10">
        <v>0</v>
      </c>
    </row>
    <row r="40" spans="1:12" s="7" customFormat="1" ht="35.1" customHeight="1" x14ac:dyDescent="0.2">
      <c r="A40" s="12" t="s">
        <v>20</v>
      </c>
      <c r="B40" s="12" t="s">
        <v>0</v>
      </c>
      <c r="C40" s="12" t="s">
        <v>44</v>
      </c>
      <c r="D40" s="10">
        <v>919.89999999999986</v>
      </c>
      <c r="E40" s="10">
        <v>15</v>
      </c>
      <c r="F40" s="10">
        <v>45</v>
      </c>
      <c r="G40" s="10">
        <v>913.9</v>
      </c>
      <c r="H40" s="10">
        <v>88</v>
      </c>
      <c r="I40" s="10">
        <v>1553.2049999999986</v>
      </c>
      <c r="J40" s="10">
        <v>0</v>
      </c>
      <c r="K40" s="10">
        <v>0</v>
      </c>
      <c r="L40" s="10">
        <v>0</v>
      </c>
    </row>
    <row r="41" spans="1:12" s="7" customFormat="1" ht="35.1" customHeight="1" x14ac:dyDescent="0.2">
      <c r="A41" s="12" t="s">
        <v>20</v>
      </c>
      <c r="B41" s="12" t="s">
        <v>0</v>
      </c>
      <c r="C41" s="12" t="s">
        <v>45</v>
      </c>
      <c r="D41" s="10">
        <v>1596.3999999999999</v>
      </c>
      <c r="E41" s="10">
        <v>15</v>
      </c>
      <c r="F41" s="10">
        <v>78</v>
      </c>
      <c r="G41" s="10">
        <v>958.2</v>
      </c>
      <c r="H41" s="10">
        <v>189</v>
      </c>
      <c r="I41" s="10">
        <v>3251.7</v>
      </c>
      <c r="J41" s="10">
        <v>0</v>
      </c>
      <c r="K41" s="10">
        <v>0</v>
      </c>
      <c r="L41" s="10">
        <v>0</v>
      </c>
    </row>
    <row r="42" spans="1:12" s="7" customFormat="1" ht="35.1" customHeight="1" x14ac:dyDescent="0.2">
      <c r="A42" s="12" t="s">
        <v>20</v>
      </c>
      <c r="B42" s="12" t="s">
        <v>0</v>
      </c>
      <c r="C42" s="12" t="s">
        <v>1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</row>
    <row r="43" spans="1:12" s="7" customFormat="1" ht="35.1" customHeight="1" x14ac:dyDescent="0.2">
      <c r="A43" s="12" t="s">
        <v>20</v>
      </c>
      <c r="B43" s="12" t="s">
        <v>0</v>
      </c>
      <c r="C43" s="12" t="s">
        <v>46</v>
      </c>
      <c r="D43" s="10">
        <v>906.90000000000009</v>
      </c>
      <c r="E43" s="10">
        <v>526.29999999999995</v>
      </c>
      <c r="F43" s="10">
        <v>20</v>
      </c>
      <c r="G43" s="10">
        <v>181</v>
      </c>
      <c r="H43" s="10">
        <v>41</v>
      </c>
      <c r="I43" s="10">
        <v>3026.9000000000005</v>
      </c>
      <c r="J43" s="10">
        <v>0</v>
      </c>
      <c r="K43" s="10">
        <v>0</v>
      </c>
      <c r="L43" s="10">
        <v>0</v>
      </c>
    </row>
    <row r="44" spans="1:12" s="7" customFormat="1" ht="35.1" customHeight="1" x14ac:dyDescent="0.2">
      <c r="A44" s="12" t="s">
        <v>20</v>
      </c>
      <c r="B44" s="12" t="s">
        <v>0</v>
      </c>
      <c r="C44" s="12" t="s">
        <v>47</v>
      </c>
      <c r="D44" s="10">
        <v>30</v>
      </c>
      <c r="E44" s="10">
        <v>0</v>
      </c>
      <c r="F44" s="10">
        <v>2</v>
      </c>
      <c r="G44" s="10">
        <v>30</v>
      </c>
      <c r="H44" s="10">
        <v>5</v>
      </c>
      <c r="I44" s="10">
        <v>48.240000000000009</v>
      </c>
      <c r="J44" s="10">
        <v>0</v>
      </c>
      <c r="K44" s="10">
        <v>0</v>
      </c>
      <c r="L44" s="10">
        <v>0</v>
      </c>
    </row>
    <row r="45" spans="1:12" s="7" customFormat="1" ht="35.1" customHeight="1" x14ac:dyDescent="0.2">
      <c r="A45" s="12" t="s">
        <v>20</v>
      </c>
      <c r="B45" s="12" t="s">
        <v>0</v>
      </c>
      <c r="C45" s="12" t="s">
        <v>48</v>
      </c>
      <c r="D45" s="10">
        <v>541.6</v>
      </c>
      <c r="E45" s="10">
        <v>0</v>
      </c>
      <c r="F45" s="10">
        <v>13</v>
      </c>
      <c r="G45" s="10">
        <v>153.60000000000002</v>
      </c>
      <c r="H45" s="10">
        <v>20</v>
      </c>
      <c r="I45" s="10">
        <v>1525.6</v>
      </c>
      <c r="J45" s="10">
        <v>0</v>
      </c>
      <c r="K45" s="10">
        <v>0</v>
      </c>
      <c r="L45" s="10">
        <v>0</v>
      </c>
    </row>
    <row r="46" spans="1:12" s="7" customFormat="1" ht="35.1" customHeight="1" x14ac:dyDescent="0.2">
      <c r="A46" s="12" t="s">
        <v>20</v>
      </c>
      <c r="B46" s="12" t="s">
        <v>0</v>
      </c>
      <c r="C46" s="12" t="s">
        <v>49</v>
      </c>
      <c r="D46" s="10">
        <v>231.70000000000007</v>
      </c>
      <c r="E46" s="10">
        <v>3</v>
      </c>
      <c r="F46" s="10">
        <v>13</v>
      </c>
      <c r="G46" s="10">
        <v>58.399999999999991</v>
      </c>
      <c r="H46" s="10">
        <v>62</v>
      </c>
      <c r="I46" s="10">
        <v>419.40000000000009</v>
      </c>
      <c r="J46" s="10">
        <v>0</v>
      </c>
      <c r="K46" s="10">
        <v>0</v>
      </c>
      <c r="L46" s="10">
        <v>0</v>
      </c>
    </row>
    <row r="47" spans="1:12" s="7" customFormat="1" ht="35.1" customHeight="1" x14ac:dyDescent="0.2">
      <c r="A47" s="12" t="s">
        <v>20</v>
      </c>
      <c r="B47" s="12" t="s">
        <v>0</v>
      </c>
      <c r="C47" s="12" t="s">
        <v>50</v>
      </c>
      <c r="D47" s="10">
        <v>725</v>
      </c>
      <c r="E47" s="10">
        <v>247.8</v>
      </c>
      <c r="F47" s="10">
        <v>3</v>
      </c>
      <c r="G47" s="10">
        <v>40</v>
      </c>
      <c r="H47" s="10">
        <v>32</v>
      </c>
      <c r="I47" s="10">
        <v>885.25</v>
      </c>
      <c r="J47" s="10">
        <v>0</v>
      </c>
      <c r="K47" s="10">
        <v>0</v>
      </c>
      <c r="L47" s="10">
        <v>0</v>
      </c>
    </row>
    <row r="48" spans="1:12" s="7" customFormat="1" ht="35.1" customHeight="1" x14ac:dyDescent="0.2">
      <c r="A48" s="12" t="s">
        <v>20</v>
      </c>
      <c r="B48" s="12" t="s">
        <v>0</v>
      </c>
      <c r="C48" s="12" t="s">
        <v>51</v>
      </c>
      <c r="D48" s="10">
        <v>19.100000000000001</v>
      </c>
      <c r="E48" s="10">
        <v>0</v>
      </c>
      <c r="F48" s="10">
        <v>2</v>
      </c>
      <c r="G48" s="10">
        <v>4.0999999999999996</v>
      </c>
      <c r="H48" s="10">
        <v>18</v>
      </c>
      <c r="I48" s="10">
        <v>420.29999999999995</v>
      </c>
      <c r="J48" s="10">
        <v>0</v>
      </c>
      <c r="K48" s="10">
        <v>0</v>
      </c>
      <c r="L48" s="10">
        <v>0</v>
      </c>
    </row>
    <row r="49" spans="1:12" s="7" customFormat="1" ht="35.1" customHeight="1" x14ac:dyDescent="0.2">
      <c r="A49" s="12" t="s">
        <v>20</v>
      </c>
      <c r="B49" s="12" t="s">
        <v>0</v>
      </c>
      <c r="C49" s="12" t="s">
        <v>52</v>
      </c>
      <c r="D49" s="10">
        <v>15.600000000000001</v>
      </c>
      <c r="E49" s="10">
        <v>0</v>
      </c>
      <c r="F49" s="10">
        <v>5</v>
      </c>
      <c r="G49" s="10">
        <v>18.399999999999999</v>
      </c>
      <c r="H49" s="10">
        <v>15</v>
      </c>
      <c r="I49" s="10">
        <v>188.2</v>
      </c>
      <c r="J49" s="10">
        <v>0</v>
      </c>
      <c r="K49" s="10">
        <v>0</v>
      </c>
      <c r="L49" s="10">
        <v>0</v>
      </c>
    </row>
    <row r="50" spans="1:12" s="7" customFormat="1" ht="35.1" customHeight="1" x14ac:dyDescent="0.2">
      <c r="A50" s="12" t="s">
        <v>20</v>
      </c>
      <c r="B50" s="12" t="s">
        <v>0</v>
      </c>
      <c r="C50" s="12" t="s">
        <v>53</v>
      </c>
      <c r="D50" s="10">
        <v>1027.7999999999997</v>
      </c>
      <c r="E50" s="10">
        <v>0</v>
      </c>
      <c r="F50" s="10">
        <v>29</v>
      </c>
      <c r="G50" s="10">
        <v>498.5800000000001</v>
      </c>
      <c r="H50" s="10">
        <v>44</v>
      </c>
      <c r="I50" s="10">
        <v>1142.5999999999997</v>
      </c>
      <c r="J50" s="10">
        <v>0</v>
      </c>
      <c r="K50" s="10">
        <v>0</v>
      </c>
      <c r="L50" s="10">
        <v>0</v>
      </c>
    </row>
    <row r="51" spans="1:12" s="7" customFormat="1" ht="35.1" customHeight="1" x14ac:dyDescent="0.2">
      <c r="A51" s="12" t="s">
        <v>20</v>
      </c>
      <c r="B51" s="12" t="s">
        <v>0</v>
      </c>
      <c r="C51" s="12" t="s">
        <v>54</v>
      </c>
      <c r="D51" s="10">
        <v>78.5</v>
      </c>
      <c r="E51" s="10">
        <v>0</v>
      </c>
      <c r="F51" s="10">
        <v>7</v>
      </c>
      <c r="G51" s="10">
        <v>57.1</v>
      </c>
      <c r="H51" s="10">
        <v>13</v>
      </c>
      <c r="I51" s="10">
        <v>713.19999999999993</v>
      </c>
      <c r="J51" s="10">
        <v>0</v>
      </c>
      <c r="K51" s="10">
        <v>0</v>
      </c>
      <c r="L51" s="10">
        <v>0</v>
      </c>
    </row>
    <row r="52" spans="1:12" s="7" customFormat="1" ht="35.1" customHeight="1" x14ac:dyDescent="0.2">
      <c r="A52" s="12" t="s">
        <v>20</v>
      </c>
      <c r="B52" s="12" t="s">
        <v>0</v>
      </c>
      <c r="C52" s="12" t="s">
        <v>55</v>
      </c>
      <c r="D52" s="10">
        <v>179.60000000000002</v>
      </c>
      <c r="E52" s="10">
        <v>0</v>
      </c>
      <c r="F52" s="10">
        <v>19</v>
      </c>
      <c r="G52" s="10">
        <v>178.35000000000002</v>
      </c>
      <c r="H52" s="10">
        <v>21</v>
      </c>
      <c r="I52" s="10">
        <v>256.5</v>
      </c>
      <c r="J52" s="10">
        <v>0</v>
      </c>
      <c r="K52" s="10">
        <v>0</v>
      </c>
      <c r="L52" s="10">
        <v>0</v>
      </c>
    </row>
    <row r="53" spans="1:12" s="7" customFormat="1" ht="35.1" customHeight="1" x14ac:dyDescent="0.2">
      <c r="A53" s="12" t="s">
        <v>20</v>
      </c>
      <c r="B53" s="12" t="s">
        <v>0</v>
      </c>
      <c r="C53" s="12" t="s">
        <v>56</v>
      </c>
      <c r="D53" s="10">
        <v>1674.2</v>
      </c>
      <c r="E53" s="10">
        <v>65</v>
      </c>
      <c r="F53" s="10">
        <v>124</v>
      </c>
      <c r="G53" s="10">
        <v>1568.7999999999995</v>
      </c>
      <c r="H53" s="10">
        <v>238</v>
      </c>
      <c r="I53" s="10">
        <v>3377.1999999999989</v>
      </c>
      <c r="J53" s="10">
        <v>0</v>
      </c>
      <c r="K53" s="10">
        <v>0</v>
      </c>
      <c r="L53" s="10">
        <v>0</v>
      </c>
    </row>
    <row r="54" spans="1:12" s="7" customFormat="1" ht="35.1" customHeight="1" x14ac:dyDescent="0.2">
      <c r="A54" s="12" t="s">
        <v>20</v>
      </c>
      <c r="B54" s="12" t="s">
        <v>0</v>
      </c>
      <c r="C54" s="12" t="s">
        <v>57</v>
      </c>
      <c r="D54" s="10">
        <v>640</v>
      </c>
      <c r="E54" s="10">
        <v>0</v>
      </c>
      <c r="F54" s="10">
        <v>4</v>
      </c>
      <c r="G54" s="10">
        <v>41.3</v>
      </c>
      <c r="H54" s="10">
        <v>13</v>
      </c>
      <c r="I54" s="10">
        <v>868</v>
      </c>
      <c r="J54" s="10">
        <v>0</v>
      </c>
      <c r="K54" s="10">
        <v>0</v>
      </c>
      <c r="L54" s="10">
        <v>0</v>
      </c>
    </row>
    <row r="55" spans="1:12" s="7" customFormat="1" ht="35.1" customHeight="1" x14ac:dyDescent="0.2">
      <c r="A55" s="12" t="s">
        <v>20</v>
      </c>
      <c r="B55" s="12" t="s">
        <v>0</v>
      </c>
      <c r="C55" s="12" t="s">
        <v>58</v>
      </c>
      <c r="D55" s="10">
        <v>31</v>
      </c>
      <c r="E55" s="10">
        <v>0</v>
      </c>
      <c r="F55" s="10">
        <v>1</v>
      </c>
      <c r="G55" s="10">
        <v>10</v>
      </c>
      <c r="H55" s="10">
        <v>9</v>
      </c>
      <c r="I55" s="10">
        <v>33</v>
      </c>
      <c r="J55" s="10">
        <v>0</v>
      </c>
      <c r="K55" s="10">
        <v>0</v>
      </c>
      <c r="L55" s="10">
        <v>0</v>
      </c>
    </row>
    <row r="56" spans="1:12" s="7" customFormat="1" ht="35.1" customHeight="1" x14ac:dyDescent="0.2">
      <c r="A56" s="12" t="s">
        <v>20</v>
      </c>
      <c r="B56" s="12" t="s">
        <v>0</v>
      </c>
      <c r="C56" s="12" t="s">
        <v>59</v>
      </c>
      <c r="D56" s="10">
        <v>719.8</v>
      </c>
      <c r="E56" s="10">
        <v>106.3</v>
      </c>
      <c r="F56" s="10">
        <v>29</v>
      </c>
      <c r="G56" s="10">
        <v>601.09999999999991</v>
      </c>
      <c r="H56" s="10">
        <v>69</v>
      </c>
      <c r="I56" s="10">
        <v>1569.1999999999994</v>
      </c>
      <c r="J56" s="10">
        <v>0</v>
      </c>
      <c r="K56" s="10">
        <v>0</v>
      </c>
      <c r="L56" s="10">
        <v>0</v>
      </c>
    </row>
    <row r="57" spans="1:12" s="7" customFormat="1" ht="35.1" customHeight="1" x14ac:dyDescent="0.2">
      <c r="A57" s="12" t="s">
        <v>20</v>
      </c>
      <c r="B57" s="12" t="s">
        <v>0</v>
      </c>
      <c r="C57" s="12" t="s">
        <v>60</v>
      </c>
      <c r="D57" s="10">
        <v>63</v>
      </c>
      <c r="E57" s="10">
        <v>0</v>
      </c>
      <c r="F57" s="10">
        <v>2</v>
      </c>
      <c r="G57" s="10">
        <v>63</v>
      </c>
      <c r="H57" s="10">
        <v>7</v>
      </c>
      <c r="I57" s="10">
        <v>236.8</v>
      </c>
      <c r="J57" s="10">
        <v>0</v>
      </c>
      <c r="K57" s="10">
        <v>0</v>
      </c>
      <c r="L57" s="10">
        <v>0</v>
      </c>
    </row>
    <row r="58" spans="1:12" s="7" customFormat="1" ht="35.1" customHeight="1" x14ac:dyDescent="0.2">
      <c r="A58" s="12" t="s">
        <v>20</v>
      </c>
      <c r="B58" s="12" t="s">
        <v>0</v>
      </c>
      <c r="C58" s="12" t="s">
        <v>61</v>
      </c>
      <c r="D58" s="10">
        <v>33</v>
      </c>
      <c r="E58" s="10">
        <v>0</v>
      </c>
      <c r="F58" s="10">
        <v>0</v>
      </c>
      <c r="G58" s="10">
        <v>0</v>
      </c>
      <c r="H58" s="10">
        <v>9</v>
      </c>
      <c r="I58" s="10">
        <v>58.1</v>
      </c>
      <c r="J58" s="10">
        <v>0</v>
      </c>
      <c r="K58" s="10">
        <v>0</v>
      </c>
      <c r="L58" s="10">
        <v>0</v>
      </c>
    </row>
    <row r="59" spans="1:12" s="7" customFormat="1" ht="35.1" customHeight="1" x14ac:dyDescent="0.2">
      <c r="A59" s="12" t="s">
        <v>20</v>
      </c>
      <c r="B59" s="12" t="s">
        <v>0</v>
      </c>
      <c r="C59" s="12" t="s">
        <v>62</v>
      </c>
      <c r="D59" s="10">
        <v>110</v>
      </c>
      <c r="E59" s="10">
        <v>0</v>
      </c>
      <c r="F59" s="10">
        <v>3</v>
      </c>
      <c r="G59" s="10">
        <v>45</v>
      </c>
      <c r="H59" s="10">
        <v>34</v>
      </c>
      <c r="I59" s="10">
        <v>614.4</v>
      </c>
      <c r="J59" s="10">
        <v>0</v>
      </c>
      <c r="K59" s="10">
        <v>0</v>
      </c>
      <c r="L59" s="10">
        <v>0</v>
      </c>
    </row>
    <row r="60" spans="1:12" s="7" customFormat="1" ht="35.1" customHeight="1" x14ac:dyDescent="0.2">
      <c r="A60" s="12" t="s">
        <v>20</v>
      </c>
      <c r="B60" s="12" t="s">
        <v>0</v>
      </c>
      <c r="C60" s="12" t="s">
        <v>63</v>
      </c>
      <c r="D60" s="10">
        <v>56.1</v>
      </c>
      <c r="E60" s="10">
        <v>0</v>
      </c>
      <c r="F60" s="10">
        <v>4</v>
      </c>
      <c r="G60" s="10">
        <v>33.1</v>
      </c>
      <c r="H60" s="10">
        <v>15</v>
      </c>
      <c r="I60" s="10">
        <v>81.800000000000011</v>
      </c>
      <c r="J60" s="10">
        <v>0</v>
      </c>
      <c r="K60" s="10">
        <v>0</v>
      </c>
      <c r="L60" s="10">
        <v>0</v>
      </c>
    </row>
    <row r="61" spans="1:12" s="7" customFormat="1" ht="35.1" customHeight="1" x14ac:dyDescent="0.2">
      <c r="A61" s="12" t="s">
        <v>20</v>
      </c>
      <c r="B61" s="12" t="s">
        <v>0</v>
      </c>
      <c r="C61" s="12" t="s">
        <v>64</v>
      </c>
      <c r="D61" s="10">
        <v>763.29999999999916</v>
      </c>
      <c r="E61" s="10">
        <v>0</v>
      </c>
      <c r="F61" s="10">
        <v>12</v>
      </c>
      <c r="G61" s="10">
        <v>285.40000000000003</v>
      </c>
      <c r="H61" s="10">
        <v>57</v>
      </c>
      <c r="I61" s="10">
        <v>991.39999999999918</v>
      </c>
      <c r="J61" s="10">
        <v>0</v>
      </c>
      <c r="K61" s="10">
        <v>0</v>
      </c>
      <c r="L61" s="10">
        <v>0</v>
      </c>
    </row>
    <row r="62" spans="1:12" s="7" customFormat="1" ht="35.1" customHeight="1" x14ac:dyDescent="0.2">
      <c r="A62" s="12" t="s">
        <v>20</v>
      </c>
      <c r="B62" s="12" t="s">
        <v>0</v>
      </c>
      <c r="C62" s="12" t="s">
        <v>65</v>
      </c>
      <c r="D62" s="10">
        <v>477.60000000000014</v>
      </c>
      <c r="E62" s="10">
        <v>0</v>
      </c>
      <c r="F62" s="10">
        <v>33</v>
      </c>
      <c r="G62" s="10">
        <v>336.65000000000003</v>
      </c>
      <c r="H62" s="10">
        <v>67</v>
      </c>
      <c r="I62" s="10">
        <v>610.80000000000018</v>
      </c>
      <c r="J62" s="10">
        <v>0</v>
      </c>
      <c r="K62" s="10">
        <v>0</v>
      </c>
      <c r="L62" s="10">
        <v>0</v>
      </c>
    </row>
    <row r="63" spans="1:12" s="7" customFormat="1" ht="35.1" customHeight="1" x14ac:dyDescent="0.2">
      <c r="A63" s="12" t="s">
        <v>20</v>
      </c>
      <c r="B63" s="12" t="s">
        <v>0</v>
      </c>
      <c r="C63" s="12" t="s">
        <v>66</v>
      </c>
      <c r="D63" s="10">
        <v>96.6</v>
      </c>
      <c r="E63" s="10">
        <v>0</v>
      </c>
      <c r="F63" s="10">
        <v>10</v>
      </c>
      <c r="G63" s="10">
        <v>84.7</v>
      </c>
      <c r="H63" s="10">
        <v>16</v>
      </c>
      <c r="I63" s="10">
        <v>178.5</v>
      </c>
      <c r="J63" s="10">
        <v>0</v>
      </c>
      <c r="K63" s="10">
        <v>0</v>
      </c>
      <c r="L63" s="10">
        <v>0</v>
      </c>
    </row>
    <row r="64" spans="1:12" s="7" customFormat="1" ht="35.1" customHeight="1" x14ac:dyDescent="0.2">
      <c r="A64" s="12" t="s">
        <v>20</v>
      </c>
      <c r="B64" s="12" t="s">
        <v>0</v>
      </c>
      <c r="C64" s="12" t="s">
        <v>67</v>
      </c>
      <c r="D64" s="10">
        <v>12</v>
      </c>
      <c r="E64" s="10">
        <v>0</v>
      </c>
      <c r="F64" s="10">
        <v>1</v>
      </c>
      <c r="G64" s="10">
        <v>12</v>
      </c>
      <c r="H64" s="10">
        <v>3</v>
      </c>
      <c r="I64" s="10">
        <v>24.299999999999997</v>
      </c>
      <c r="J64" s="10">
        <v>0</v>
      </c>
      <c r="K64" s="10">
        <v>0</v>
      </c>
      <c r="L64" s="10">
        <v>0</v>
      </c>
    </row>
    <row r="65" spans="1:12" s="7" customFormat="1" ht="35.1" customHeight="1" x14ac:dyDescent="0.2">
      <c r="A65" s="12" t="s">
        <v>20</v>
      </c>
      <c r="B65" s="12" t="s">
        <v>0</v>
      </c>
      <c r="C65" s="12" t="s">
        <v>68</v>
      </c>
      <c r="D65" s="10">
        <v>48.1</v>
      </c>
      <c r="E65" s="10">
        <v>6.25</v>
      </c>
      <c r="F65" s="10">
        <v>4</v>
      </c>
      <c r="G65" s="10">
        <v>21.7</v>
      </c>
      <c r="H65" s="10">
        <v>6</v>
      </c>
      <c r="I65" s="10">
        <v>51</v>
      </c>
      <c r="J65" s="10">
        <v>0</v>
      </c>
      <c r="K65" s="10">
        <v>0</v>
      </c>
      <c r="L65" s="10">
        <v>0</v>
      </c>
    </row>
    <row r="66" spans="1:12" s="7" customFormat="1" ht="35.1" customHeight="1" x14ac:dyDescent="0.2">
      <c r="A66" s="12" t="s">
        <v>20</v>
      </c>
      <c r="B66" s="12" t="s">
        <v>0</v>
      </c>
      <c r="C66" s="12" t="s">
        <v>69</v>
      </c>
      <c r="D66" s="10">
        <v>390</v>
      </c>
      <c r="E66" s="10">
        <v>0</v>
      </c>
      <c r="F66" s="10">
        <v>3</v>
      </c>
      <c r="G66" s="10">
        <v>385</v>
      </c>
      <c r="H66" s="10">
        <v>2</v>
      </c>
      <c r="I66" s="10">
        <v>15.5</v>
      </c>
      <c r="J66" s="10">
        <v>0</v>
      </c>
      <c r="K66" s="10">
        <v>0</v>
      </c>
      <c r="L66" s="10">
        <v>0</v>
      </c>
    </row>
    <row r="67" spans="1:12" s="7" customFormat="1" ht="35.1" customHeight="1" x14ac:dyDescent="0.2">
      <c r="A67" s="12" t="s">
        <v>20</v>
      </c>
      <c r="B67" s="12" t="s">
        <v>0</v>
      </c>
      <c r="C67" s="12" t="s">
        <v>70</v>
      </c>
      <c r="D67" s="10">
        <v>31</v>
      </c>
      <c r="E67" s="10">
        <v>0</v>
      </c>
      <c r="F67" s="10">
        <v>2</v>
      </c>
      <c r="G67" s="10">
        <v>10</v>
      </c>
      <c r="H67" s="10">
        <v>8</v>
      </c>
      <c r="I67" s="10">
        <v>66.5</v>
      </c>
      <c r="J67" s="10">
        <v>0</v>
      </c>
      <c r="K67" s="10">
        <v>0</v>
      </c>
      <c r="L67" s="10">
        <v>0</v>
      </c>
    </row>
    <row r="68" spans="1:12" s="7" customFormat="1" ht="35.1" customHeight="1" x14ac:dyDescent="0.2">
      <c r="A68" s="12" t="s">
        <v>20</v>
      </c>
      <c r="B68" s="12" t="s">
        <v>0</v>
      </c>
      <c r="C68" s="12" t="s">
        <v>3</v>
      </c>
      <c r="D68" s="10">
        <v>112.1</v>
      </c>
      <c r="E68" s="10">
        <v>0</v>
      </c>
      <c r="F68" s="10">
        <v>15</v>
      </c>
      <c r="G68" s="10">
        <v>135.80000000000001</v>
      </c>
      <c r="H68" s="10">
        <v>11</v>
      </c>
      <c r="I68" s="10">
        <v>131.80000000000001</v>
      </c>
      <c r="J68" s="10">
        <v>0</v>
      </c>
      <c r="K68" s="10">
        <v>0</v>
      </c>
      <c r="L68" s="10">
        <v>0</v>
      </c>
    </row>
    <row r="69" spans="1:12" s="7" customFormat="1" ht="35.1" customHeight="1" x14ac:dyDescent="0.2">
      <c r="A69" s="12" t="s">
        <v>20</v>
      </c>
      <c r="B69" s="12" t="s">
        <v>0</v>
      </c>
      <c r="C69" s="12" t="s">
        <v>71</v>
      </c>
      <c r="D69" s="10">
        <v>0</v>
      </c>
      <c r="E69" s="10">
        <v>0</v>
      </c>
      <c r="F69" s="10">
        <v>0</v>
      </c>
      <c r="G69" s="10">
        <v>0</v>
      </c>
      <c r="H69" s="10">
        <v>1</v>
      </c>
      <c r="I69" s="10">
        <v>15</v>
      </c>
      <c r="J69" s="10">
        <v>0</v>
      </c>
      <c r="K69" s="10">
        <v>0</v>
      </c>
      <c r="L69" s="10">
        <v>0</v>
      </c>
    </row>
    <row r="70" spans="1:12" s="7" customFormat="1" ht="35.1" customHeight="1" x14ac:dyDescent="0.2">
      <c r="A70" s="12" t="s">
        <v>20</v>
      </c>
      <c r="B70" s="12" t="s">
        <v>0</v>
      </c>
      <c r="C70" s="12" t="s">
        <v>72</v>
      </c>
      <c r="D70" s="10">
        <v>15</v>
      </c>
      <c r="E70" s="10">
        <v>0</v>
      </c>
      <c r="F70" s="10">
        <v>3</v>
      </c>
      <c r="G70" s="10">
        <v>45</v>
      </c>
      <c r="H70" s="10">
        <v>5</v>
      </c>
      <c r="I70" s="10">
        <v>47</v>
      </c>
      <c r="J70" s="10">
        <v>0</v>
      </c>
      <c r="K70" s="10">
        <v>0</v>
      </c>
      <c r="L70" s="10">
        <v>0</v>
      </c>
    </row>
    <row r="71" spans="1:12" s="7" customFormat="1" ht="35.1" customHeight="1" x14ac:dyDescent="0.2">
      <c r="A71" s="12" t="s">
        <v>20</v>
      </c>
      <c r="B71" s="12" t="s">
        <v>0</v>
      </c>
      <c r="C71" s="12" t="s">
        <v>73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</row>
    <row r="72" spans="1:12" s="7" customFormat="1" ht="35.1" customHeight="1" x14ac:dyDescent="0.2">
      <c r="A72" s="12" t="s">
        <v>20</v>
      </c>
      <c r="B72" s="12" t="s">
        <v>0</v>
      </c>
      <c r="C72" s="12" t="s">
        <v>74</v>
      </c>
      <c r="D72" s="10">
        <v>15</v>
      </c>
      <c r="E72" s="10">
        <v>0</v>
      </c>
      <c r="F72" s="10">
        <v>1</v>
      </c>
      <c r="G72" s="10">
        <v>5</v>
      </c>
      <c r="H72" s="10">
        <v>3</v>
      </c>
      <c r="I72" s="10">
        <v>30.299999999999997</v>
      </c>
      <c r="J72" s="10">
        <v>0</v>
      </c>
      <c r="K72" s="10">
        <v>0</v>
      </c>
      <c r="L72" s="10">
        <v>0</v>
      </c>
    </row>
    <row r="73" spans="1:12" s="7" customFormat="1" ht="35.1" customHeight="1" x14ac:dyDescent="0.2">
      <c r="A73" s="12" t="s">
        <v>20</v>
      </c>
      <c r="B73" s="12" t="s">
        <v>0</v>
      </c>
      <c r="C73" s="12" t="s">
        <v>6</v>
      </c>
      <c r="D73" s="10">
        <v>879.5</v>
      </c>
      <c r="E73" s="10">
        <v>916.75000000000011</v>
      </c>
      <c r="F73" s="10">
        <v>1</v>
      </c>
      <c r="G73" s="10">
        <v>228.55</v>
      </c>
      <c r="H73" s="10">
        <v>7</v>
      </c>
      <c r="I73" s="10">
        <v>1819.5000000000002</v>
      </c>
      <c r="J73" s="10">
        <v>0</v>
      </c>
      <c r="K73" s="10">
        <v>0</v>
      </c>
      <c r="L73" s="10">
        <v>0</v>
      </c>
    </row>
    <row r="74" spans="1:12" s="7" customFormat="1" ht="35.1" customHeight="1" x14ac:dyDescent="0.2">
      <c r="A74" s="12" t="s">
        <v>20</v>
      </c>
      <c r="B74" s="12" t="s">
        <v>0</v>
      </c>
      <c r="C74" s="12" t="s">
        <v>75</v>
      </c>
      <c r="D74" s="10">
        <v>63</v>
      </c>
      <c r="E74" s="10">
        <v>150</v>
      </c>
      <c r="F74" s="10">
        <v>4</v>
      </c>
      <c r="G74" s="10">
        <v>198</v>
      </c>
      <c r="H74" s="10">
        <v>11</v>
      </c>
      <c r="I74" s="10">
        <v>12</v>
      </c>
      <c r="J74" s="10">
        <v>0</v>
      </c>
      <c r="K74" s="10">
        <v>0</v>
      </c>
      <c r="L74" s="10">
        <v>0</v>
      </c>
    </row>
    <row r="75" spans="1:12" s="7" customFormat="1" ht="35.1" customHeight="1" x14ac:dyDescent="0.2">
      <c r="A75" s="12" t="s">
        <v>20</v>
      </c>
      <c r="B75" s="12" t="s">
        <v>0</v>
      </c>
      <c r="C75" s="12" t="s">
        <v>76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</row>
    <row r="76" spans="1:12" s="7" customFormat="1" ht="35.1" customHeight="1" x14ac:dyDescent="0.2">
      <c r="A76" s="12" t="s">
        <v>20</v>
      </c>
      <c r="B76" s="12" t="s">
        <v>0</v>
      </c>
      <c r="C76" s="12" t="s">
        <v>77</v>
      </c>
      <c r="D76" s="10">
        <v>15</v>
      </c>
      <c r="E76" s="10">
        <v>14</v>
      </c>
      <c r="F76" s="10">
        <v>1</v>
      </c>
      <c r="G76" s="10">
        <v>15</v>
      </c>
      <c r="H76" s="10">
        <v>3</v>
      </c>
      <c r="I76" s="10">
        <v>45</v>
      </c>
      <c r="J76" s="10">
        <v>0</v>
      </c>
      <c r="K76" s="10">
        <v>0</v>
      </c>
      <c r="L76" s="10">
        <v>0</v>
      </c>
    </row>
    <row r="77" spans="1:12" s="7" customFormat="1" ht="35.1" customHeight="1" x14ac:dyDescent="0.2">
      <c r="A77" s="12" t="s">
        <v>20</v>
      </c>
      <c r="B77" s="12" t="s">
        <v>0</v>
      </c>
      <c r="C77" s="12" t="s">
        <v>78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</row>
    <row r="78" spans="1:12" s="7" customFormat="1" ht="35.1" customHeight="1" x14ac:dyDescent="0.2">
      <c r="A78" s="12" t="s">
        <v>20</v>
      </c>
      <c r="B78" s="12" t="s">
        <v>0</v>
      </c>
      <c r="C78" s="12" t="s">
        <v>79</v>
      </c>
      <c r="D78" s="10">
        <v>0</v>
      </c>
      <c r="E78" s="10">
        <v>0</v>
      </c>
      <c r="F78" s="10">
        <v>0</v>
      </c>
      <c r="G78" s="10">
        <v>0</v>
      </c>
      <c r="H78" s="10">
        <v>1</v>
      </c>
      <c r="I78" s="10">
        <v>2.8</v>
      </c>
      <c r="J78" s="10">
        <v>0</v>
      </c>
      <c r="K78" s="10">
        <v>0</v>
      </c>
      <c r="L78" s="10">
        <v>0</v>
      </c>
    </row>
    <row r="79" spans="1:12" s="7" customFormat="1" ht="35.1" customHeight="1" x14ac:dyDescent="0.2">
      <c r="A79" s="12" t="s">
        <v>20</v>
      </c>
      <c r="B79" s="12" t="s">
        <v>0</v>
      </c>
      <c r="C79" s="12" t="s">
        <v>80</v>
      </c>
      <c r="D79" s="10">
        <v>0</v>
      </c>
      <c r="E79" s="10">
        <v>8</v>
      </c>
      <c r="F79" s="10">
        <v>1</v>
      </c>
      <c r="G79" s="10">
        <v>6.3</v>
      </c>
      <c r="H79" s="10">
        <v>7</v>
      </c>
      <c r="I79" s="10">
        <v>1344</v>
      </c>
      <c r="J79" s="10">
        <v>0</v>
      </c>
      <c r="K79" s="10">
        <v>0</v>
      </c>
      <c r="L79" s="10">
        <v>0</v>
      </c>
    </row>
    <row r="80" spans="1:12" s="7" customFormat="1" ht="35.1" customHeight="1" x14ac:dyDescent="0.2">
      <c r="A80" s="12" t="s">
        <v>20</v>
      </c>
      <c r="B80" s="12" t="s">
        <v>0</v>
      </c>
      <c r="C80" s="12" t="s">
        <v>81</v>
      </c>
      <c r="D80" s="10">
        <v>67.8</v>
      </c>
      <c r="E80" s="10">
        <v>0</v>
      </c>
      <c r="F80" s="10">
        <v>4</v>
      </c>
      <c r="G80" s="10">
        <v>51.3</v>
      </c>
      <c r="H80" s="10">
        <v>11</v>
      </c>
      <c r="I80" s="10">
        <v>89.409999999999982</v>
      </c>
      <c r="J80" s="10">
        <v>0</v>
      </c>
      <c r="K80" s="10">
        <v>0</v>
      </c>
      <c r="L80" s="10">
        <v>0</v>
      </c>
    </row>
    <row r="81" spans="1:12" s="7" customFormat="1" ht="35.1" customHeight="1" x14ac:dyDescent="0.2">
      <c r="A81" s="12" t="s">
        <v>20</v>
      </c>
      <c r="B81" s="12" t="s">
        <v>0</v>
      </c>
      <c r="C81" s="12" t="s">
        <v>82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</row>
    <row r="82" spans="1:12" s="7" customFormat="1" ht="35.1" customHeight="1" x14ac:dyDescent="0.2">
      <c r="A82" s="12" t="s">
        <v>20</v>
      </c>
      <c r="B82" s="12" t="s">
        <v>0</v>
      </c>
      <c r="C82" s="12" t="s">
        <v>83</v>
      </c>
      <c r="D82" s="10">
        <v>18.899999999999999</v>
      </c>
      <c r="E82" s="10">
        <v>6</v>
      </c>
      <c r="F82" s="10">
        <v>2</v>
      </c>
      <c r="G82" s="10">
        <v>27</v>
      </c>
      <c r="H82" s="10">
        <v>9</v>
      </c>
      <c r="I82" s="10">
        <v>62.900000000000006</v>
      </c>
      <c r="J82" s="10">
        <v>0</v>
      </c>
      <c r="K82" s="10">
        <v>0</v>
      </c>
      <c r="L82" s="10">
        <v>0</v>
      </c>
    </row>
    <row r="83" spans="1:12" s="7" customFormat="1" ht="35.1" customHeight="1" x14ac:dyDescent="0.2">
      <c r="A83" s="12" t="s">
        <v>20</v>
      </c>
      <c r="B83" s="12" t="s">
        <v>0</v>
      </c>
      <c r="C83" s="12" t="s">
        <v>84</v>
      </c>
      <c r="D83" s="10">
        <v>10</v>
      </c>
      <c r="E83" s="10">
        <v>0</v>
      </c>
      <c r="F83" s="10">
        <v>2</v>
      </c>
      <c r="G83" s="10">
        <v>22</v>
      </c>
      <c r="H83" s="10">
        <v>6</v>
      </c>
      <c r="I83" s="10">
        <v>46.3</v>
      </c>
      <c r="J83" s="10">
        <v>0</v>
      </c>
      <c r="K83" s="10">
        <v>0</v>
      </c>
      <c r="L83" s="10">
        <v>0</v>
      </c>
    </row>
    <row r="84" spans="1:12" s="7" customFormat="1" ht="35.1" customHeight="1" x14ac:dyDescent="0.2">
      <c r="A84" s="12" t="s">
        <v>20</v>
      </c>
      <c r="B84" s="12" t="s">
        <v>0</v>
      </c>
      <c r="C84" s="12" t="s">
        <v>85</v>
      </c>
      <c r="D84" s="10">
        <v>6.3</v>
      </c>
      <c r="E84" s="10">
        <v>0</v>
      </c>
      <c r="F84" s="10">
        <v>0</v>
      </c>
      <c r="G84" s="10">
        <v>0</v>
      </c>
      <c r="H84" s="10">
        <v>2</v>
      </c>
      <c r="I84" s="10">
        <v>9.3000000000000007</v>
      </c>
      <c r="J84" s="10">
        <v>0</v>
      </c>
      <c r="K84" s="10">
        <v>0</v>
      </c>
      <c r="L84" s="10">
        <v>0</v>
      </c>
    </row>
    <row r="85" spans="1:12" s="7" customFormat="1" ht="35.1" customHeight="1" x14ac:dyDescent="0.2">
      <c r="A85" s="12" t="s">
        <v>20</v>
      </c>
      <c r="B85" s="12" t="s">
        <v>0</v>
      </c>
      <c r="C85" s="12" t="s">
        <v>86</v>
      </c>
      <c r="D85" s="10">
        <v>29</v>
      </c>
      <c r="E85" s="10">
        <v>0</v>
      </c>
      <c r="F85" s="10">
        <v>4</v>
      </c>
      <c r="G85" s="10">
        <v>41</v>
      </c>
      <c r="H85" s="10">
        <v>1</v>
      </c>
      <c r="I85" s="10">
        <v>300</v>
      </c>
      <c r="J85" s="10">
        <v>0</v>
      </c>
      <c r="K85" s="10">
        <v>0</v>
      </c>
      <c r="L85" s="10">
        <v>0</v>
      </c>
    </row>
    <row r="86" spans="1:12" s="7" customFormat="1" ht="35.1" customHeight="1" x14ac:dyDescent="0.2">
      <c r="A86" s="12" t="s">
        <v>20</v>
      </c>
      <c r="B86" s="12" t="s">
        <v>0</v>
      </c>
      <c r="C86" s="12" t="s">
        <v>87</v>
      </c>
      <c r="D86" s="10">
        <v>58</v>
      </c>
      <c r="E86" s="10">
        <v>0</v>
      </c>
      <c r="F86" s="10">
        <v>7</v>
      </c>
      <c r="G86" s="10">
        <v>80.3</v>
      </c>
      <c r="H86" s="10">
        <v>13</v>
      </c>
      <c r="I86" s="10">
        <v>138.30000000000001</v>
      </c>
      <c r="J86" s="10">
        <v>0</v>
      </c>
      <c r="K86" s="10">
        <v>0</v>
      </c>
      <c r="L86" s="10">
        <v>0</v>
      </c>
    </row>
    <row r="87" spans="1:12" s="7" customFormat="1" ht="35.1" customHeight="1" x14ac:dyDescent="0.2">
      <c r="A87" s="12" t="s">
        <v>20</v>
      </c>
      <c r="B87" s="12" t="s">
        <v>0</v>
      </c>
      <c r="C87" s="12" t="s">
        <v>88</v>
      </c>
      <c r="D87" s="10">
        <v>70</v>
      </c>
      <c r="E87" s="10">
        <v>10</v>
      </c>
      <c r="F87" s="10">
        <v>2</v>
      </c>
      <c r="G87" s="10">
        <v>35</v>
      </c>
      <c r="H87" s="10">
        <v>8</v>
      </c>
      <c r="I87" s="10">
        <v>109</v>
      </c>
      <c r="J87" s="10">
        <v>0</v>
      </c>
      <c r="K87" s="10">
        <v>0</v>
      </c>
      <c r="L87" s="10">
        <v>0</v>
      </c>
    </row>
    <row r="88" spans="1:12" s="7" customFormat="1" ht="35.1" customHeight="1" x14ac:dyDescent="0.2">
      <c r="A88" s="12" t="s">
        <v>20</v>
      </c>
      <c r="B88" s="12" t="s">
        <v>0</v>
      </c>
      <c r="C88" s="12" t="s">
        <v>89</v>
      </c>
      <c r="D88" s="10">
        <v>1090</v>
      </c>
      <c r="E88" s="10">
        <v>89.7</v>
      </c>
      <c r="F88" s="10">
        <v>50</v>
      </c>
      <c r="G88" s="10">
        <v>644.1</v>
      </c>
      <c r="H88" s="10">
        <v>154</v>
      </c>
      <c r="I88" s="10">
        <v>1917.1000000000004</v>
      </c>
      <c r="J88" s="10">
        <v>0</v>
      </c>
      <c r="K88" s="10">
        <v>0</v>
      </c>
      <c r="L88" s="10">
        <v>0</v>
      </c>
    </row>
    <row r="89" spans="1:12" s="7" customFormat="1" ht="35.1" customHeight="1" x14ac:dyDescent="0.2">
      <c r="A89" s="12" t="s">
        <v>20</v>
      </c>
      <c r="B89" s="12" t="s">
        <v>0</v>
      </c>
      <c r="C89" s="12" t="s">
        <v>90</v>
      </c>
      <c r="D89" s="10">
        <v>30</v>
      </c>
      <c r="E89" s="10">
        <v>0</v>
      </c>
      <c r="F89" s="10">
        <v>2</v>
      </c>
      <c r="G89" s="10">
        <v>30</v>
      </c>
      <c r="H89" s="10">
        <v>3</v>
      </c>
      <c r="I89" s="10">
        <v>40</v>
      </c>
      <c r="J89" s="10">
        <v>0</v>
      </c>
      <c r="K89" s="10">
        <v>0</v>
      </c>
      <c r="L89" s="10">
        <v>0</v>
      </c>
    </row>
    <row r="90" spans="1:12" s="7" customFormat="1" ht="35.1" customHeight="1" x14ac:dyDescent="0.2">
      <c r="A90" s="12" t="s">
        <v>20</v>
      </c>
      <c r="B90" s="12" t="s">
        <v>0</v>
      </c>
      <c r="C90" s="12" t="s">
        <v>91</v>
      </c>
      <c r="D90" s="10">
        <v>20</v>
      </c>
      <c r="E90" s="10">
        <v>0</v>
      </c>
      <c r="F90" s="10">
        <v>2</v>
      </c>
      <c r="G90" s="10">
        <v>20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</row>
    <row r="91" spans="1:12" s="7" customFormat="1" ht="35.1" customHeight="1" x14ac:dyDescent="0.2">
      <c r="A91" s="12" t="s">
        <v>20</v>
      </c>
      <c r="B91" s="12" t="s">
        <v>0</v>
      </c>
      <c r="C91" s="12" t="s">
        <v>92</v>
      </c>
      <c r="D91" s="10">
        <v>0.25</v>
      </c>
      <c r="E91" s="10">
        <v>0</v>
      </c>
      <c r="F91" s="10">
        <v>1</v>
      </c>
      <c r="G91" s="10">
        <v>0.25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</row>
    <row r="92" spans="1:12" s="7" customFormat="1" ht="35.1" customHeight="1" x14ac:dyDescent="0.2">
      <c r="A92" s="12" t="s">
        <v>20</v>
      </c>
      <c r="B92" s="12" t="s">
        <v>0</v>
      </c>
      <c r="C92" s="12" t="s">
        <v>93</v>
      </c>
      <c r="D92" s="10">
        <v>10</v>
      </c>
      <c r="E92" s="10">
        <v>25</v>
      </c>
      <c r="F92" s="10">
        <v>1</v>
      </c>
      <c r="G92" s="10">
        <v>10</v>
      </c>
      <c r="H92" s="10">
        <v>4</v>
      </c>
      <c r="I92" s="10">
        <v>39.299999999999997</v>
      </c>
      <c r="J92" s="10">
        <v>0</v>
      </c>
      <c r="K92" s="10">
        <v>0</v>
      </c>
      <c r="L92" s="10">
        <v>0</v>
      </c>
    </row>
    <row r="93" spans="1:12" s="7" customFormat="1" ht="35.1" customHeight="1" x14ac:dyDescent="0.2">
      <c r="A93" s="12" t="s">
        <v>20</v>
      </c>
      <c r="B93" s="12" t="s">
        <v>0</v>
      </c>
      <c r="C93" s="12" t="s">
        <v>94</v>
      </c>
      <c r="D93" s="10">
        <v>0</v>
      </c>
      <c r="E93" s="10">
        <v>0</v>
      </c>
      <c r="F93" s="10">
        <v>0</v>
      </c>
      <c r="G93" s="10">
        <v>0</v>
      </c>
      <c r="H93" s="10">
        <v>4</v>
      </c>
      <c r="I93" s="10">
        <v>35.5</v>
      </c>
      <c r="J93" s="10">
        <v>0</v>
      </c>
      <c r="K93" s="10">
        <v>0</v>
      </c>
      <c r="L93" s="10">
        <v>0</v>
      </c>
    </row>
    <row r="94" spans="1:12" s="7" customFormat="1" ht="35.1" customHeight="1" x14ac:dyDescent="0.2">
      <c r="A94" s="12" t="s">
        <v>20</v>
      </c>
      <c r="B94" s="12" t="s">
        <v>0</v>
      </c>
      <c r="C94" s="12" t="s">
        <v>95</v>
      </c>
      <c r="D94" s="10">
        <v>0.5</v>
      </c>
      <c r="E94" s="10">
        <v>0</v>
      </c>
      <c r="F94" s="10">
        <v>3</v>
      </c>
      <c r="G94" s="10">
        <v>3</v>
      </c>
      <c r="H94" s="10">
        <v>3</v>
      </c>
      <c r="I94" s="10">
        <v>103</v>
      </c>
      <c r="J94" s="10">
        <v>0</v>
      </c>
      <c r="K94" s="10">
        <v>0</v>
      </c>
      <c r="L94" s="10">
        <v>0</v>
      </c>
    </row>
    <row r="95" spans="1:12" s="7" customFormat="1" ht="35.1" customHeight="1" x14ac:dyDescent="0.2">
      <c r="A95" s="12" t="s">
        <v>20</v>
      </c>
      <c r="B95" s="12" t="s">
        <v>0</v>
      </c>
      <c r="C95" s="12" t="s">
        <v>96</v>
      </c>
      <c r="D95" s="10">
        <v>56</v>
      </c>
      <c r="E95" s="10">
        <v>6</v>
      </c>
      <c r="F95" s="10">
        <v>3</v>
      </c>
      <c r="G95" s="10">
        <v>50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</row>
    <row r="96" spans="1:12" s="7" customFormat="1" ht="35.1" customHeight="1" x14ac:dyDescent="0.2">
      <c r="A96" s="12" t="s">
        <v>20</v>
      </c>
      <c r="B96" s="12" t="s">
        <v>0</v>
      </c>
      <c r="C96" s="12" t="s">
        <v>97</v>
      </c>
      <c r="D96" s="10">
        <v>15.399999999999999</v>
      </c>
      <c r="E96" s="10">
        <v>0</v>
      </c>
      <c r="F96" s="10">
        <v>1</v>
      </c>
      <c r="G96" s="10">
        <v>6.3</v>
      </c>
      <c r="H96" s="10">
        <v>3</v>
      </c>
      <c r="I96" s="10">
        <v>14.099999999999998</v>
      </c>
      <c r="J96" s="10">
        <v>0</v>
      </c>
      <c r="K96" s="10">
        <v>0</v>
      </c>
      <c r="L96" s="10">
        <v>0</v>
      </c>
    </row>
    <row r="97" spans="1:12" s="7" customFormat="1" ht="35.1" customHeight="1" x14ac:dyDescent="0.2">
      <c r="A97" s="12" t="s">
        <v>20</v>
      </c>
      <c r="B97" s="12" t="s">
        <v>0</v>
      </c>
      <c r="C97" s="12" t="s">
        <v>98</v>
      </c>
      <c r="D97" s="10">
        <v>22</v>
      </c>
      <c r="E97" s="10">
        <v>0</v>
      </c>
      <c r="F97" s="10">
        <v>1</v>
      </c>
      <c r="G97" s="10">
        <v>10</v>
      </c>
      <c r="H97" s="10">
        <v>2</v>
      </c>
      <c r="I97" s="10">
        <v>15</v>
      </c>
      <c r="J97" s="10">
        <v>0</v>
      </c>
      <c r="K97" s="10">
        <v>0</v>
      </c>
      <c r="L97" s="10">
        <v>0</v>
      </c>
    </row>
    <row r="98" spans="1:12" s="7" customFormat="1" ht="35.1" customHeight="1" x14ac:dyDescent="0.2">
      <c r="A98" s="12" t="s">
        <v>20</v>
      </c>
      <c r="B98" s="12" t="s">
        <v>0</v>
      </c>
      <c r="C98" s="12" t="s">
        <v>99</v>
      </c>
      <c r="D98" s="10">
        <v>23.6</v>
      </c>
      <c r="E98" s="10">
        <v>0</v>
      </c>
      <c r="F98" s="10">
        <v>4</v>
      </c>
      <c r="G98" s="10">
        <v>25.6</v>
      </c>
      <c r="H98" s="10">
        <v>1</v>
      </c>
      <c r="I98" s="10">
        <v>10</v>
      </c>
      <c r="J98" s="10">
        <v>0</v>
      </c>
      <c r="K98" s="10">
        <v>0</v>
      </c>
      <c r="L98" s="10">
        <v>0</v>
      </c>
    </row>
    <row r="99" spans="1:12" s="7" customFormat="1" ht="35.1" customHeight="1" x14ac:dyDescent="0.2">
      <c r="A99" s="12" t="s">
        <v>20</v>
      </c>
      <c r="B99" s="12" t="s">
        <v>0</v>
      </c>
      <c r="C99" s="12" t="s">
        <v>100</v>
      </c>
      <c r="D99" s="10">
        <v>0</v>
      </c>
      <c r="E99" s="10">
        <v>0</v>
      </c>
      <c r="F99" s="10">
        <v>0</v>
      </c>
      <c r="G99" s="10">
        <v>0</v>
      </c>
      <c r="H99" s="10">
        <v>3</v>
      </c>
      <c r="I99" s="10">
        <v>38.299999999999997</v>
      </c>
      <c r="J99" s="10">
        <v>0</v>
      </c>
      <c r="K99" s="10">
        <v>0</v>
      </c>
      <c r="L99" s="10">
        <v>0</v>
      </c>
    </row>
    <row r="100" spans="1:12" s="7" customFormat="1" ht="35.1" customHeight="1" x14ac:dyDescent="0.2">
      <c r="A100" s="12" t="s">
        <v>20</v>
      </c>
      <c r="B100" s="12" t="s">
        <v>0</v>
      </c>
      <c r="C100" s="12" t="s">
        <v>101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</row>
    <row r="101" spans="1:12" s="7" customFormat="1" ht="35.1" customHeight="1" x14ac:dyDescent="0.2">
      <c r="A101" s="12" t="s">
        <v>20</v>
      </c>
      <c r="B101" s="12" t="s">
        <v>0</v>
      </c>
      <c r="C101" s="12" t="s">
        <v>102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</row>
    <row r="102" spans="1:12" s="7" customFormat="1" ht="35.1" customHeight="1" x14ac:dyDescent="0.2">
      <c r="A102" s="12" t="s">
        <v>20</v>
      </c>
      <c r="B102" s="12" t="s">
        <v>0</v>
      </c>
      <c r="C102" s="12" t="s">
        <v>103</v>
      </c>
      <c r="D102" s="10">
        <v>53.79999999999999</v>
      </c>
      <c r="E102" s="10">
        <v>0</v>
      </c>
      <c r="F102" s="10">
        <v>7</v>
      </c>
      <c r="G102" s="10">
        <v>47.8</v>
      </c>
      <c r="H102" s="10">
        <v>19</v>
      </c>
      <c r="I102" s="10">
        <v>149.09999999999997</v>
      </c>
      <c r="J102" s="10">
        <v>0</v>
      </c>
      <c r="K102" s="10">
        <v>0</v>
      </c>
      <c r="L102" s="10">
        <v>0</v>
      </c>
    </row>
    <row r="103" spans="1:12" s="7" customFormat="1" ht="35.1" customHeight="1" x14ac:dyDescent="0.2">
      <c r="A103" s="12" t="s">
        <v>20</v>
      </c>
      <c r="B103" s="12" t="s">
        <v>0</v>
      </c>
      <c r="C103" s="12" t="s">
        <v>104</v>
      </c>
      <c r="D103" s="10">
        <v>15</v>
      </c>
      <c r="E103" s="10">
        <v>0</v>
      </c>
      <c r="F103" s="10">
        <v>2</v>
      </c>
      <c r="G103" s="10">
        <v>4.3</v>
      </c>
      <c r="H103" s="10">
        <v>3</v>
      </c>
      <c r="I103" s="10">
        <v>27.900000000000002</v>
      </c>
      <c r="J103" s="10">
        <v>0</v>
      </c>
      <c r="K103" s="10">
        <v>0</v>
      </c>
      <c r="L103" s="10">
        <v>0</v>
      </c>
    </row>
    <row r="104" spans="1:12" s="7" customFormat="1" ht="35.1" customHeight="1" x14ac:dyDescent="0.2">
      <c r="A104" s="12" t="s">
        <v>20</v>
      </c>
      <c r="B104" s="12" t="s">
        <v>0</v>
      </c>
      <c r="C104" s="12" t="s">
        <v>105</v>
      </c>
      <c r="D104" s="10">
        <v>1462.2</v>
      </c>
      <c r="E104" s="10">
        <v>25</v>
      </c>
      <c r="F104" s="10">
        <v>79</v>
      </c>
      <c r="G104" s="10">
        <v>985.89999999999952</v>
      </c>
      <c r="H104" s="10">
        <v>181</v>
      </c>
      <c r="I104" s="10">
        <v>3297.5999999999995</v>
      </c>
      <c r="J104" s="10">
        <v>0</v>
      </c>
      <c r="K104" s="10">
        <v>0</v>
      </c>
      <c r="L104" s="10">
        <v>0</v>
      </c>
    </row>
    <row r="105" spans="1:12" s="7" customFormat="1" ht="35.1" customHeight="1" x14ac:dyDescent="0.2">
      <c r="A105" s="12" t="s">
        <v>20</v>
      </c>
      <c r="B105" s="12" t="s">
        <v>0</v>
      </c>
      <c r="C105" s="12" t="s">
        <v>106</v>
      </c>
      <c r="D105" s="10">
        <v>115</v>
      </c>
      <c r="E105" s="10">
        <v>0</v>
      </c>
      <c r="F105" s="10">
        <v>8</v>
      </c>
      <c r="G105" s="10">
        <v>115</v>
      </c>
      <c r="H105" s="10">
        <v>32</v>
      </c>
      <c r="I105" s="10">
        <v>396</v>
      </c>
      <c r="J105" s="10">
        <v>0</v>
      </c>
      <c r="K105" s="10">
        <v>0</v>
      </c>
      <c r="L105" s="10">
        <v>0</v>
      </c>
    </row>
    <row r="106" spans="1:12" s="7" customFormat="1" ht="35.1" customHeight="1" x14ac:dyDescent="0.2">
      <c r="A106" s="12" t="s">
        <v>20</v>
      </c>
      <c r="B106" s="12" t="s">
        <v>0</v>
      </c>
      <c r="C106" s="12" t="s">
        <v>107</v>
      </c>
      <c r="D106" s="10">
        <v>0</v>
      </c>
      <c r="E106" s="10">
        <v>0</v>
      </c>
      <c r="F106" s="10">
        <v>0</v>
      </c>
      <c r="G106" s="10">
        <v>0</v>
      </c>
      <c r="H106" s="10">
        <v>2</v>
      </c>
      <c r="I106" s="10">
        <v>30</v>
      </c>
      <c r="J106" s="10">
        <v>0</v>
      </c>
      <c r="K106" s="10">
        <v>0</v>
      </c>
      <c r="L106" s="10">
        <v>0</v>
      </c>
    </row>
    <row r="107" spans="1:12" s="7" customFormat="1" ht="35.1" customHeight="1" x14ac:dyDescent="0.2">
      <c r="A107" s="12" t="s">
        <v>20</v>
      </c>
      <c r="B107" s="12" t="s">
        <v>0</v>
      </c>
      <c r="C107" s="12" t="s">
        <v>108</v>
      </c>
      <c r="D107" s="10">
        <v>15</v>
      </c>
      <c r="E107" s="10">
        <v>0</v>
      </c>
      <c r="F107" s="10">
        <v>0</v>
      </c>
      <c r="G107" s="10">
        <v>0</v>
      </c>
      <c r="H107" s="10">
        <v>2</v>
      </c>
      <c r="I107" s="10">
        <v>23</v>
      </c>
      <c r="J107" s="10">
        <v>0</v>
      </c>
      <c r="K107" s="10">
        <v>0</v>
      </c>
      <c r="L107" s="10">
        <v>0</v>
      </c>
    </row>
    <row r="108" spans="1:12" s="7" customFormat="1" ht="35.1" customHeight="1" x14ac:dyDescent="0.2">
      <c r="A108" s="12" t="s">
        <v>20</v>
      </c>
      <c r="B108" s="12" t="s">
        <v>0</v>
      </c>
      <c r="C108" s="12" t="s">
        <v>109</v>
      </c>
      <c r="D108" s="10">
        <v>15</v>
      </c>
      <c r="E108" s="10">
        <v>0</v>
      </c>
      <c r="F108" s="10">
        <v>1</v>
      </c>
      <c r="G108" s="10">
        <v>15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</row>
    <row r="109" spans="1:12" s="7" customFormat="1" ht="35.1" customHeight="1" x14ac:dyDescent="0.2">
      <c r="A109" s="12" t="s">
        <v>20</v>
      </c>
      <c r="B109" s="12" t="s">
        <v>0</v>
      </c>
      <c r="C109" s="12" t="s">
        <v>110</v>
      </c>
      <c r="D109" s="10">
        <v>12</v>
      </c>
      <c r="E109" s="10">
        <v>0</v>
      </c>
      <c r="F109" s="10">
        <v>1</v>
      </c>
      <c r="G109" s="10">
        <v>1.3</v>
      </c>
      <c r="H109" s="10">
        <v>2</v>
      </c>
      <c r="I109" s="10">
        <v>15</v>
      </c>
      <c r="J109" s="10">
        <v>0</v>
      </c>
      <c r="K109" s="10">
        <v>0</v>
      </c>
      <c r="L109" s="10">
        <v>0</v>
      </c>
    </row>
    <row r="110" spans="1:12" s="7" customFormat="1" ht="35.1" customHeight="1" x14ac:dyDescent="0.2">
      <c r="A110" s="12" t="s">
        <v>20</v>
      </c>
      <c r="B110" s="12" t="s">
        <v>0</v>
      </c>
      <c r="C110" s="12" t="s">
        <v>111</v>
      </c>
      <c r="D110" s="10">
        <v>57.25</v>
      </c>
      <c r="E110" s="10">
        <v>0</v>
      </c>
      <c r="F110" s="10">
        <v>2</v>
      </c>
      <c r="G110" s="10">
        <v>10.25</v>
      </c>
      <c r="H110" s="10">
        <v>12</v>
      </c>
      <c r="I110" s="10">
        <v>359</v>
      </c>
      <c r="J110" s="10">
        <v>0</v>
      </c>
      <c r="K110" s="10">
        <v>0</v>
      </c>
      <c r="L110" s="10">
        <v>0</v>
      </c>
    </row>
    <row r="111" spans="1:12" s="7" customFormat="1" ht="35.1" customHeight="1" x14ac:dyDescent="0.2">
      <c r="A111" s="12" t="s">
        <v>20</v>
      </c>
      <c r="B111" s="12" t="s">
        <v>0</v>
      </c>
      <c r="C111" s="12" t="s">
        <v>112</v>
      </c>
      <c r="D111" s="10">
        <v>0</v>
      </c>
      <c r="E111" s="10">
        <v>0</v>
      </c>
      <c r="F111" s="10">
        <v>0</v>
      </c>
      <c r="G111" s="10">
        <v>0</v>
      </c>
      <c r="H111" s="10">
        <v>3</v>
      </c>
      <c r="I111" s="10">
        <v>16.7</v>
      </c>
      <c r="J111" s="10">
        <v>0</v>
      </c>
      <c r="K111" s="10">
        <v>0</v>
      </c>
      <c r="L111" s="10">
        <v>0</v>
      </c>
    </row>
    <row r="112" spans="1:12" s="7" customFormat="1" ht="35.1" customHeight="1" x14ac:dyDescent="0.2">
      <c r="A112" s="12" t="s">
        <v>20</v>
      </c>
      <c r="B112" s="12" t="s">
        <v>0</v>
      </c>
      <c r="C112" s="12" t="s">
        <v>113</v>
      </c>
      <c r="D112" s="10">
        <v>15</v>
      </c>
      <c r="E112" s="10">
        <v>0</v>
      </c>
      <c r="F112" s="10">
        <v>1</v>
      </c>
      <c r="G112" s="10">
        <v>15</v>
      </c>
      <c r="H112" s="10">
        <v>6</v>
      </c>
      <c r="I112" s="10">
        <v>94.1</v>
      </c>
      <c r="J112" s="10">
        <v>0</v>
      </c>
      <c r="K112" s="10">
        <v>0</v>
      </c>
      <c r="L112" s="10">
        <v>0</v>
      </c>
    </row>
    <row r="113" spans="1:12" s="7" customFormat="1" ht="35.1" customHeight="1" x14ac:dyDescent="0.2">
      <c r="A113" s="12" t="s">
        <v>20</v>
      </c>
      <c r="B113" s="12" t="s">
        <v>0</v>
      </c>
      <c r="C113" s="12" t="s">
        <v>114</v>
      </c>
      <c r="D113" s="10">
        <v>115.9</v>
      </c>
      <c r="E113" s="10">
        <v>5</v>
      </c>
      <c r="F113" s="10">
        <v>8</v>
      </c>
      <c r="G113" s="10">
        <v>83.899999999999991</v>
      </c>
      <c r="H113" s="10">
        <v>9</v>
      </c>
      <c r="I113" s="10">
        <v>95.000000000000014</v>
      </c>
      <c r="J113" s="10">
        <v>0</v>
      </c>
      <c r="K113" s="10">
        <v>0</v>
      </c>
      <c r="L113" s="10">
        <v>0</v>
      </c>
    </row>
    <row r="114" spans="1:12" s="7" customFormat="1" ht="35.1" customHeight="1" x14ac:dyDescent="0.2">
      <c r="A114" s="12" t="s">
        <v>20</v>
      </c>
      <c r="B114" s="12" t="s">
        <v>0</v>
      </c>
      <c r="C114" s="12" t="s">
        <v>115</v>
      </c>
      <c r="D114" s="10">
        <v>158</v>
      </c>
      <c r="E114" s="10">
        <v>0</v>
      </c>
      <c r="F114" s="10">
        <v>12</v>
      </c>
      <c r="G114" s="10">
        <v>119.4</v>
      </c>
      <c r="H114" s="10">
        <v>13</v>
      </c>
      <c r="I114" s="10">
        <v>141.29999999999998</v>
      </c>
      <c r="J114" s="10">
        <v>0</v>
      </c>
      <c r="K114" s="10">
        <v>0</v>
      </c>
      <c r="L114" s="10">
        <v>0</v>
      </c>
    </row>
    <row r="115" spans="1:12" s="7" customFormat="1" ht="35.1" customHeight="1" x14ac:dyDescent="0.2">
      <c r="A115" s="12" t="s">
        <v>20</v>
      </c>
      <c r="B115" s="12" t="s">
        <v>0</v>
      </c>
      <c r="C115" s="12" t="s">
        <v>116</v>
      </c>
      <c r="D115" s="10">
        <v>22.6</v>
      </c>
      <c r="E115" s="10">
        <v>15</v>
      </c>
      <c r="F115" s="10">
        <v>3</v>
      </c>
      <c r="G115" s="10">
        <v>36.299999999999997</v>
      </c>
      <c r="H115" s="10">
        <v>3</v>
      </c>
      <c r="I115" s="10">
        <v>22.799999999999997</v>
      </c>
      <c r="J115" s="10">
        <v>0</v>
      </c>
      <c r="K115" s="10">
        <v>0</v>
      </c>
      <c r="L115" s="10">
        <v>0</v>
      </c>
    </row>
    <row r="116" spans="1:12" s="7" customFormat="1" ht="35.1" customHeight="1" x14ac:dyDescent="0.2">
      <c r="A116" s="12" t="s">
        <v>20</v>
      </c>
      <c r="B116" s="12" t="s">
        <v>0</v>
      </c>
      <c r="C116" s="12" t="s">
        <v>117</v>
      </c>
      <c r="D116" s="10">
        <v>30</v>
      </c>
      <c r="E116" s="10">
        <v>0</v>
      </c>
      <c r="F116" s="10">
        <v>0</v>
      </c>
      <c r="G116" s="10">
        <v>0</v>
      </c>
      <c r="H116" s="10">
        <v>2</v>
      </c>
      <c r="I116" s="10">
        <v>45</v>
      </c>
      <c r="J116" s="10">
        <v>0</v>
      </c>
      <c r="K116" s="10">
        <v>0</v>
      </c>
      <c r="L116" s="10">
        <v>0</v>
      </c>
    </row>
    <row r="117" spans="1:12" s="7" customFormat="1" ht="35.1" customHeight="1" x14ac:dyDescent="0.2">
      <c r="A117" s="12" t="s">
        <v>20</v>
      </c>
      <c r="B117" s="12" t="s">
        <v>0</v>
      </c>
      <c r="C117" s="12" t="s">
        <v>118</v>
      </c>
      <c r="D117" s="10">
        <v>22</v>
      </c>
      <c r="E117" s="10">
        <v>60</v>
      </c>
      <c r="F117" s="10">
        <v>10</v>
      </c>
      <c r="G117" s="10">
        <v>110.5</v>
      </c>
      <c r="H117" s="10">
        <v>5</v>
      </c>
      <c r="I117" s="10">
        <v>208</v>
      </c>
      <c r="J117" s="10">
        <v>0</v>
      </c>
      <c r="K117" s="10">
        <v>0</v>
      </c>
      <c r="L117" s="10">
        <v>0</v>
      </c>
    </row>
    <row r="118" spans="1:12" s="7" customFormat="1" ht="35.1" customHeight="1" x14ac:dyDescent="0.2">
      <c r="A118" s="12" t="s">
        <v>20</v>
      </c>
      <c r="B118" s="12" t="s">
        <v>0</v>
      </c>
      <c r="C118" s="12" t="s">
        <v>119</v>
      </c>
      <c r="D118" s="10">
        <v>10</v>
      </c>
      <c r="E118" s="10">
        <v>15</v>
      </c>
      <c r="F118" s="10">
        <v>3</v>
      </c>
      <c r="G118" s="10">
        <v>40</v>
      </c>
      <c r="H118" s="10">
        <v>6</v>
      </c>
      <c r="I118" s="10">
        <v>26.75</v>
      </c>
      <c r="J118" s="10">
        <v>0</v>
      </c>
      <c r="K118" s="10">
        <v>0</v>
      </c>
      <c r="L118" s="10">
        <v>0</v>
      </c>
    </row>
    <row r="119" spans="1:12" s="7" customFormat="1" ht="35.1" customHeight="1" x14ac:dyDescent="0.2">
      <c r="A119" s="12" t="s">
        <v>20</v>
      </c>
      <c r="B119" s="12" t="s">
        <v>0</v>
      </c>
      <c r="C119" s="12" t="s">
        <v>120</v>
      </c>
      <c r="D119" s="10">
        <v>0</v>
      </c>
      <c r="E119" s="10">
        <v>0</v>
      </c>
      <c r="F119" s="10">
        <v>0</v>
      </c>
      <c r="G119" s="10">
        <v>0</v>
      </c>
      <c r="H119" s="10">
        <v>1</v>
      </c>
      <c r="I119" s="10">
        <v>0.75</v>
      </c>
      <c r="J119" s="10">
        <v>0</v>
      </c>
      <c r="K119" s="10">
        <v>0</v>
      </c>
      <c r="L119" s="10">
        <v>0</v>
      </c>
    </row>
    <row r="120" spans="1:12" s="7" customFormat="1" ht="35.1" customHeight="1" x14ac:dyDescent="0.2">
      <c r="A120" s="12" t="s">
        <v>20</v>
      </c>
      <c r="B120" s="12" t="s">
        <v>0</v>
      </c>
      <c r="C120" s="12" t="s">
        <v>121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</row>
    <row r="121" spans="1:12" s="7" customFormat="1" ht="35.1" customHeight="1" x14ac:dyDescent="0.2">
      <c r="A121" s="12" t="s">
        <v>20</v>
      </c>
      <c r="B121" s="12" t="s">
        <v>0</v>
      </c>
      <c r="C121" s="12" t="s">
        <v>122</v>
      </c>
      <c r="D121" s="10">
        <v>110</v>
      </c>
      <c r="E121" s="10">
        <v>0</v>
      </c>
      <c r="F121" s="10">
        <v>2</v>
      </c>
      <c r="G121" s="10">
        <v>16.3</v>
      </c>
      <c r="H121" s="10">
        <v>3</v>
      </c>
      <c r="I121" s="10">
        <v>715</v>
      </c>
      <c r="J121" s="10">
        <v>0</v>
      </c>
      <c r="K121" s="10">
        <v>0</v>
      </c>
      <c r="L121" s="10">
        <v>0</v>
      </c>
    </row>
    <row r="122" spans="1:12" s="7" customFormat="1" ht="35.1" customHeight="1" x14ac:dyDescent="0.2">
      <c r="A122" s="12" t="s">
        <v>20</v>
      </c>
      <c r="B122" s="12" t="s">
        <v>0</v>
      </c>
      <c r="C122" s="12" t="s">
        <v>123</v>
      </c>
      <c r="D122" s="10">
        <v>196.5</v>
      </c>
      <c r="E122" s="10">
        <v>0</v>
      </c>
      <c r="F122" s="10">
        <v>12</v>
      </c>
      <c r="G122" s="10">
        <v>132.4</v>
      </c>
      <c r="H122" s="10">
        <v>16</v>
      </c>
      <c r="I122" s="10">
        <v>154.49999999999997</v>
      </c>
      <c r="J122" s="10">
        <v>0</v>
      </c>
      <c r="K122" s="10">
        <v>0</v>
      </c>
      <c r="L122" s="10">
        <v>0</v>
      </c>
    </row>
    <row r="123" spans="1:12" s="7" customFormat="1" ht="35.1" customHeight="1" x14ac:dyDescent="0.2">
      <c r="A123" s="12" t="s">
        <v>20</v>
      </c>
      <c r="B123" s="12" t="s">
        <v>0</v>
      </c>
      <c r="C123" s="12" t="s">
        <v>124</v>
      </c>
      <c r="D123" s="10">
        <v>2</v>
      </c>
      <c r="E123" s="10">
        <v>0</v>
      </c>
      <c r="F123" s="10">
        <v>0</v>
      </c>
      <c r="G123" s="10">
        <v>0</v>
      </c>
      <c r="H123" s="10">
        <v>3</v>
      </c>
      <c r="I123" s="10">
        <v>27</v>
      </c>
      <c r="J123" s="10">
        <v>0</v>
      </c>
      <c r="K123" s="10">
        <v>0</v>
      </c>
      <c r="L123" s="10">
        <v>0</v>
      </c>
    </row>
    <row r="124" spans="1:12" s="7" customFormat="1" ht="35.1" customHeight="1" x14ac:dyDescent="0.2">
      <c r="A124" s="12" t="s">
        <v>20</v>
      </c>
      <c r="B124" s="12" t="s">
        <v>0</v>
      </c>
      <c r="C124" s="12" t="s">
        <v>125</v>
      </c>
      <c r="D124" s="10">
        <v>5</v>
      </c>
      <c r="E124" s="10">
        <v>0</v>
      </c>
      <c r="F124" s="10">
        <v>0</v>
      </c>
      <c r="G124" s="10">
        <v>0</v>
      </c>
      <c r="H124" s="10">
        <v>2</v>
      </c>
      <c r="I124" s="10">
        <v>5.8</v>
      </c>
      <c r="J124" s="10">
        <v>0</v>
      </c>
      <c r="K124" s="10">
        <v>0</v>
      </c>
      <c r="L124" s="10">
        <v>0</v>
      </c>
    </row>
    <row r="125" spans="1:12" s="7" customFormat="1" ht="35.1" customHeight="1" x14ac:dyDescent="0.2">
      <c r="A125" s="12" t="s">
        <v>20</v>
      </c>
      <c r="B125" s="12" t="s">
        <v>0</v>
      </c>
      <c r="C125" s="12" t="s">
        <v>126</v>
      </c>
      <c r="D125" s="10">
        <v>0</v>
      </c>
      <c r="E125" s="10">
        <v>0</v>
      </c>
      <c r="F125" s="10">
        <v>0</v>
      </c>
      <c r="G125" s="10">
        <v>0</v>
      </c>
      <c r="H125" s="10">
        <v>1</v>
      </c>
      <c r="I125" s="10">
        <v>8</v>
      </c>
      <c r="J125" s="10">
        <v>0</v>
      </c>
      <c r="K125" s="10">
        <v>0</v>
      </c>
      <c r="L125" s="10">
        <v>0</v>
      </c>
    </row>
    <row r="126" spans="1:12" s="7" customFormat="1" ht="35.1" customHeight="1" x14ac:dyDescent="0.2">
      <c r="A126" s="12" t="s">
        <v>20</v>
      </c>
      <c r="B126" s="12" t="s">
        <v>0</v>
      </c>
      <c r="C126" s="12" t="s">
        <v>127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</row>
    <row r="127" spans="1:12" s="7" customFormat="1" ht="35.1" customHeight="1" x14ac:dyDescent="0.2">
      <c r="A127" s="12" t="s">
        <v>20</v>
      </c>
      <c r="B127" s="12" t="s">
        <v>0</v>
      </c>
      <c r="C127" s="12" t="s">
        <v>128</v>
      </c>
      <c r="D127" s="10">
        <v>6.3</v>
      </c>
      <c r="E127" s="10">
        <v>0</v>
      </c>
      <c r="F127" s="10">
        <v>0</v>
      </c>
      <c r="G127" s="10">
        <v>0</v>
      </c>
      <c r="H127" s="10">
        <v>6</v>
      </c>
      <c r="I127" s="10">
        <v>22.05</v>
      </c>
      <c r="J127" s="10">
        <v>0</v>
      </c>
      <c r="K127" s="10">
        <v>0</v>
      </c>
      <c r="L127" s="10">
        <v>0</v>
      </c>
    </row>
    <row r="128" spans="1:12" s="7" customFormat="1" ht="35.1" customHeight="1" x14ac:dyDescent="0.2">
      <c r="A128" s="12" t="s">
        <v>20</v>
      </c>
      <c r="B128" s="12" t="s">
        <v>0</v>
      </c>
      <c r="C128" s="12" t="s">
        <v>129</v>
      </c>
      <c r="D128" s="10">
        <v>14</v>
      </c>
      <c r="E128" s="10">
        <v>0</v>
      </c>
      <c r="F128" s="10">
        <v>4</v>
      </c>
      <c r="G128" s="10">
        <v>22.5</v>
      </c>
      <c r="H128" s="10">
        <v>1</v>
      </c>
      <c r="I128" s="10">
        <v>2.5</v>
      </c>
      <c r="J128" s="10">
        <v>0</v>
      </c>
      <c r="K128" s="10">
        <v>0</v>
      </c>
      <c r="L128" s="10">
        <v>0</v>
      </c>
    </row>
    <row r="129" spans="1:12" s="7" customFormat="1" ht="35.1" customHeight="1" x14ac:dyDescent="0.2">
      <c r="A129" s="12" t="s">
        <v>20</v>
      </c>
      <c r="B129" s="12" t="s">
        <v>0</v>
      </c>
      <c r="C129" s="12" t="s">
        <v>130</v>
      </c>
      <c r="D129" s="10">
        <v>0</v>
      </c>
      <c r="E129" s="10">
        <v>0</v>
      </c>
      <c r="F129" s="10">
        <v>0</v>
      </c>
      <c r="G129" s="10">
        <v>0</v>
      </c>
      <c r="H129" s="10">
        <v>3</v>
      </c>
      <c r="I129" s="10">
        <v>40.5</v>
      </c>
      <c r="J129" s="10">
        <v>0</v>
      </c>
      <c r="K129" s="10">
        <v>0</v>
      </c>
      <c r="L129" s="10">
        <v>0</v>
      </c>
    </row>
    <row r="130" spans="1:12" s="7" customFormat="1" ht="35.1" customHeight="1" x14ac:dyDescent="0.2">
      <c r="A130" s="12" t="s">
        <v>20</v>
      </c>
      <c r="B130" s="12" t="s">
        <v>0</v>
      </c>
      <c r="C130" s="12" t="s">
        <v>131</v>
      </c>
      <c r="D130" s="10">
        <v>0</v>
      </c>
      <c r="E130" s="10">
        <v>0</v>
      </c>
      <c r="F130" s="10">
        <v>2</v>
      </c>
      <c r="G130" s="10">
        <v>21.5</v>
      </c>
      <c r="H130" s="10">
        <v>1</v>
      </c>
      <c r="I130" s="10">
        <v>15</v>
      </c>
      <c r="J130" s="10">
        <v>0</v>
      </c>
      <c r="K130" s="10">
        <v>0</v>
      </c>
      <c r="L130" s="10">
        <v>0</v>
      </c>
    </row>
    <row r="131" spans="1:12" s="7" customFormat="1" ht="35.1" customHeight="1" x14ac:dyDescent="0.2">
      <c r="A131" s="12" t="s">
        <v>20</v>
      </c>
      <c r="B131" s="12" t="s">
        <v>0</v>
      </c>
      <c r="C131" s="12" t="s">
        <v>132</v>
      </c>
      <c r="D131" s="10">
        <v>300</v>
      </c>
      <c r="E131" s="10">
        <v>0</v>
      </c>
      <c r="F131" s="10">
        <v>1</v>
      </c>
      <c r="G131" s="10">
        <v>300</v>
      </c>
      <c r="H131" s="10">
        <v>4</v>
      </c>
      <c r="I131" s="10">
        <v>20</v>
      </c>
      <c r="J131" s="10">
        <v>0</v>
      </c>
      <c r="K131" s="10">
        <v>0</v>
      </c>
      <c r="L131" s="10">
        <v>0</v>
      </c>
    </row>
    <row r="132" spans="1:12" s="7" customFormat="1" ht="35.1" customHeight="1" x14ac:dyDescent="0.2">
      <c r="A132" s="12" t="s">
        <v>20</v>
      </c>
      <c r="B132" s="12" t="s">
        <v>0</v>
      </c>
      <c r="C132" s="12" t="s">
        <v>133</v>
      </c>
      <c r="D132" s="10">
        <v>12</v>
      </c>
      <c r="E132" s="10">
        <v>0</v>
      </c>
      <c r="F132" s="10">
        <v>3</v>
      </c>
      <c r="G132" s="10">
        <v>12</v>
      </c>
      <c r="H132" s="10">
        <v>1</v>
      </c>
      <c r="I132" s="10">
        <v>12</v>
      </c>
      <c r="J132" s="10">
        <v>0</v>
      </c>
      <c r="K132" s="10">
        <v>0</v>
      </c>
      <c r="L132" s="10">
        <v>0</v>
      </c>
    </row>
    <row r="133" spans="1:12" s="7" customFormat="1" ht="35.1" customHeight="1" x14ac:dyDescent="0.2">
      <c r="A133" s="12" t="s">
        <v>20</v>
      </c>
      <c r="B133" s="12" t="s">
        <v>0</v>
      </c>
      <c r="C133" s="12" t="s">
        <v>134</v>
      </c>
      <c r="D133" s="10">
        <v>13</v>
      </c>
      <c r="E133" s="10">
        <v>0</v>
      </c>
      <c r="F133" s="10">
        <v>1</v>
      </c>
      <c r="G133" s="10">
        <v>10</v>
      </c>
      <c r="H133" s="10">
        <v>4</v>
      </c>
      <c r="I133" s="10">
        <v>34</v>
      </c>
      <c r="J133" s="10">
        <v>0</v>
      </c>
      <c r="K133" s="10">
        <v>0</v>
      </c>
      <c r="L133" s="10">
        <v>0</v>
      </c>
    </row>
    <row r="134" spans="1:12" s="7" customFormat="1" ht="35.1" customHeight="1" x14ac:dyDescent="0.2">
      <c r="A134" s="12" t="s">
        <v>20</v>
      </c>
      <c r="B134" s="12" t="s">
        <v>0</v>
      </c>
      <c r="C134" s="12" t="s">
        <v>135</v>
      </c>
      <c r="D134" s="10">
        <v>1.5</v>
      </c>
      <c r="E134" s="10">
        <v>0</v>
      </c>
      <c r="F134" s="10">
        <v>0</v>
      </c>
      <c r="G134" s="10">
        <v>0</v>
      </c>
      <c r="H134" s="10">
        <v>1</v>
      </c>
      <c r="I134" s="10">
        <v>1.5</v>
      </c>
      <c r="J134" s="10">
        <v>0</v>
      </c>
      <c r="K134" s="10">
        <v>0</v>
      </c>
      <c r="L134" s="10">
        <v>0</v>
      </c>
    </row>
    <row r="135" spans="1:12" s="7" customFormat="1" ht="35.1" customHeight="1" x14ac:dyDescent="0.2">
      <c r="A135" s="12" t="s">
        <v>20</v>
      </c>
      <c r="B135" s="12" t="s">
        <v>0</v>
      </c>
      <c r="C135" s="12" t="s">
        <v>5</v>
      </c>
      <c r="D135" s="10">
        <v>0</v>
      </c>
      <c r="E135" s="10">
        <v>0</v>
      </c>
      <c r="F135" s="10">
        <v>1</v>
      </c>
      <c r="G135" s="10">
        <v>15</v>
      </c>
      <c r="H135" s="10">
        <v>2</v>
      </c>
      <c r="I135" s="10">
        <v>13.2</v>
      </c>
      <c r="J135" s="10">
        <v>0</v>
      </c>
      <c r="K135" s="10">
        <v>0</v>
      </c>
      <c r="L135" s="10">
        <v>0</v>
      </c>
    </row>
    <row r="136" spans="1:12" s="7" customFormat="1" ht="35.1" customHeight="1" x14ac:dyDescent="0.2">
      <c r="A136" s="12" t="s">
        <v>20</v>
      </c>
      <c r="B136" s="12" t="s">
        <v>0</v>
      </c>
      <c r="C136" s="12" t="s">
        <v>136</v>
      </c>
      <c r="D136" s="10">
        <v>70</v>
      </c>
      <c r="E136" s="10">
        <v>0</v>
      </c>
      <c r="F136" s="10">
        <v>0</v>
      </c>
      <c r="G136" s="10">
        <v>0</v>
      </c>
      <c r="H136" s="10">
        <v>10</v>
      </c>
      <c r="I136" s="10">
        <v>111.6</v>
      </c>
      <c r="J136" s="10">
        <v>0</v>
      </c>
      <c r="K136" s="10">
        <v>0</v>
      </c>
      <c r="L136" s="10">
        <v>0</v>
      </c>
    </row>
    <row r="137" spans="1:12" s="7" customFormat="1" ht="35.1" customHeight="1" x14ac:dyDescent="0.2">
      <c r="A137" s="12" t="s">
        <v>20</v>
      </c>
      <c r="B137" s="12" t="s">
        <v>0</v>
      </c>
      <c r="C137" s="12" t="s">
        <v>137</v>
      </c>
      <c r="D137" s="10">
        <v>0</v>
      </c>
      <c r="E137" s="10">
        <v>0</v>
      </c>
      <c r="F137" s="10">
        <v>0</v>
      </c>
      <c r="G137" s="10">
        <v>0</v>
      </c>
      <c r="H137" s="10">
        <v>1</v>
      </c>
      <c r="I137" s="10">
        <v>15</v>
      </c>
      <c r="J137" s="10">
        <v>0</v>
      </c>
      <c r="K137" s="10">
        <v>0</v>
      </c>
      <c r="L137" s="10">
        <v>0</v>
      </c>
    </row>
    <row r="138" spans="1:12" s="7" customFormat="1" ht="35.1" customHeight="1" x14ac:dyDescent="0.2">
      <c r="A138" s="12" t="s">
        <v>20</v>
      </c>
      <c r="B138" s="12" t="s">
        <v>0</v>
      </c>
      <c r="C138" s="12" t="s">
        <v>138</v>
      </c>
      <c r="D138" s="10">
        <v>51.3</v>
      </c>
      <c r="E138" s="10">
        <v>0</v>
      </c>
      <c r="F138" s="10">
        <v>7</v>
      </c>
      <c r="G138" s="10">
        <v>87.3</v>
      </c>
      <c r="H138" s="10">
        <v>13</v>
      </c>
      <c r="I138" s="10">
        <v>878.3</v>
      </c>
      <c r="J138" s="10">
        <v>0</v>
      </c>
      <c r="K138" s="10">
        <v>0</v>
      </c>
      <c r="L138" s="10">
        <v>0</v>
      </c>
    </row>
    <row r="139" spans="1:12" s="7" customFormat="1" ht="35.1" customHeight="1" x14ac:dyDescent="0.2">
      <c r="A139" s="12" t="s">
        <v>20</v>
      </c>
      <c r="B139" s="12" t="s">
        <v>0</v>
      </c>
      <c r="C139" s="12" t="s">
        <v>139</v>
      </c>
      <c r="D139" s="10">
        <v>0</v>
      </c>
      <c r="E139" s="10">
        <v>0</v>
      </c>
      <c r="F139" s="10">
        <v>0</v>
      </c>
      <c r="G139" s="10">
        <v>0</v>
      </c>
      <c r="H139" s="10">
        <v>3</v>
      </c>
      <c r="I139" s="10">
        <v>12.5</v>
      </c>
      <c r="J139" s="10">
        <v>0</v>
      </c>
      <c r="K139" s="10">
        <v>0</v>
      </c>
      <c r="L139" s="10">
        <v>0</v>
      </c>
    </row>
    <row r="140" spans="1:12" s="7" customFormat="1" ht="35.1" customHeight="1" x14ac:dyDescent="0.2">
      <c r="A140" s="12" t="s">
        <v>20</v>
      </c>
      <c r="B140" s="12" t="s">
        <v>0</v>
      </c>
      <c r="C140" s="12" t="s">
        <v>140</v>
      </c>
      <c r="D140" s="10">
        <v>24.75</v>
      </c>
      <c r="E140" s="10">
        <v>0</v>
      </c>
      <c r="F140" s="10">
        <v>3</v>
      </c>
      <c r="G140" s="10">
        <v>30.5</v>
      </c>
      <c r="H140" s="10">
        <v>4</v>
      </c>
      <c r="I140" s="10">
        <v>10.75</v>
      </c>
      <c r="J140" s="10">
        <v>0</v>
      </c>
      <c r="K140" s="10">
        <v>0</v>
      </c>
      <c r="L140" s="10">
        <v>0</v>
      </c>
    </row>
    <row r="141" spans="1:12" s="7" customFormat="1" ht="35.1" customHeight="1" x14ac:dyDescent="0.2">
      <c r="A141" s="12" t="s">
        <v>20</v>
      </c>
      <c r="B141" s="12" t="s">
        <v>0</v>
      </c>
      <c r="C141" s="12" t="s">
        <v>141</v>
      </c>
      <c r="D141" s="10">
        <v>0</v>
      </c>
      <c r="E141" s="10">
        <v>0</v>
      </c>
      <c r="F141" s="10">
        <v>0</v>
      </c>
      <c r="G141" s="10">
        <v>0</v>
      </c>
      <c r="H141" s="10">
        <v>2</v>
      </c>
      <c r="I141" s="10">
        <v>17</v>
      </c>
      <c r="J141" s="10">
        <v>0</v>
      </c>
      <c r="K141" s="10">
        <v>0</v>
      </c>
      <c r="L141" s="10">
        <v>0</v>
      </c>
    </row>
    <row r="142" spans="1:12" s="7" customFormat="1" ht="35.1" customHeight="1" x14ac:dyDescent="0.2">
      <c r="A142" s="12" t="s">
        <v>20</v>
      </c>
      <c r="B142" s="12" t="s">
        <v>0</v>
      </c>
      <c r="C142" s="12" t="s">
        <v>142</v>
      </c>
      <c r="D142" s="10">
        <v>25</v>
      </c>
      <c r="E142" s="10">
        <v>0</v>
      </c>
      <c r="F142" s="10">
        <v>4</v>
      </c>
      <c r="G142" s="10">
        <v>31.3</v>
      </c>
      <c r="H142" s="10">
        <v>4</v>
      </c>
      <c r="I142" s="10">
        <v>12.749999999999996</v>
      </c>
      <c r="J142" s="10">
        <v>0</v>
      </c>
      <c r="K142" s="10">
        <v>0</v>
      </c>
      <c r="L142" s="10">
        <v>0</v>
      </c>
    </row>
    <row r="143" spans="1:12" s="7" customFormat="1" ht="35.1" customHeight="1" x14ac:dyDescent="0.2">
      <c r="A143" s="12" t="s">
        <v>20</v>
      </c>
      <c r="B143" s="12" t="s">
        <v>0</v>
      </c>
      <c r="C143" s="12" t="s">
        <v>143</v>
      </c>
      <c r="D143" s="10">
        <v>195.5</v>
      </c>
      <c r="E143" s="10">
        <v>0</v>
      </c>
      <c r="F143" s="10">
        <v>27</v>
      </c>
      <c r="G143" s="10">
        <v>251.5</v>
      </c>
      <c r="H143" s="10">
        <v>23</v>
      </c>
      <c r="I143" s="10">
        <v>243.5</v>
      </c>
      <c r="J143" s="10">
        <v>0</v>
      </c>
      <c r="K143" s="10">
        <v>0</v>
      </c>
      <c r="L143" s="10">
        <v>0</v>
      </c>
    </row>
    <row r="144" spans="1:12" s="7" customFormat="1" ht="35.1" customHeight="1" x14ac:dyDescent="0.2">
      <c r="A144" s="12" t="s">
        <v>20</v>
      </c>
      <c r="B144" s="12" t="s">
        <v>0</v>
      </c>
      <c r="C144" s="12" t="s">
        <v>144</v>
      </c>
      <c r="D144" s="10">
        <v>50</v>
      </c>
      <c r="E144" s="10">
        <v>0</v>
      </c>
      <c r="F144" s="10">
        <v>1</v>
      </c>
      <c r="G144" s="10">
        <v>15</v>
      </c>
      <c r="H144" s="10">
        <v>5</v>
      </c>
      <c r="I144" s="10">
        <v>68.7</v>
      </c>
      <c r="J144" s="10">
        <v>0</v>
      </c>
      <c r="K144" s="10">
        <v>0</v>
      </c>
      <c r="L144" s="10">
        <v>0</v>
      </c>
    </row>
    <row r="145" spans="1:12" s="7" customFormat="1" ht="35.1" customHeight="1" x14ac:dyDescent="0.2">
      <c r="A145" s="12" t="s">
        <v>20</v>
      </c>
      <c r="B145" s="12" t="s">
        <v>0</v>
      </c>
      <c r="C145" s="12" t="s">
        <v>145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</row>
    <row r="146" spans="1:12" s="7" customFormat="1" ht="35.1" customHeight="1" x14ac:dyDescent="0.2">
      <c r="A146" s="12" t="s">
        <v>20</v>
      </c>
      <c r="B146" s="12" t="s">
        <v>0</v>
      </c>
      <c r="C146" s="12" t="s">
        <v>146</v>
      </c>
      <c r="D146" s="10">
        <v>37.85</v>
      </c>
      <c r="E146" s="10">
        <v>0</v>
      </c>
      <c r="F146" s="10">
        <v>2</v>
      </c>
      <c r="G146" s="10">
        <v>9.1</v>
      </c>
      <c r="H146" s="10">
        <v>7</v>
      </c>
      <c r="I146" s="10">
        <v>61.85</v>
      </c>
      <c r="J146" s="10">
        <v>0</v>
      </c>
      <c r="K146" s="10">
        <v>0</v>
      </c>
      <c r="L146" s="10">
        <v>0</v>
      </c>
    </row>
    <row r="147" spans="1:12" s="7" customFormat="1" ht="35.1" customHeight="1" x14ac:dyDescent="0.2">
      <c r="A147" s="12" t="s">
        <v>20</v>
      </c>
      <c r="B147" s="12" t="s">
        <v>0</v>
      </c>
      <c r="C147" s="12" t="s">
        <v>147</v>
      </c>
      <c r="D147" s="10">
        <v>0</v>
      </c>
      <c r="E147" s="10">
        <v>0</v>
      </c>
      <c r="F147" s="10">
        <v>0</v>
      </c>
      <c r="G147" s="10">
        <v>0</v>
      </c>
      <c r="H147" s="10">
        <v>5</v>
      </c>
      <c r="I147" s="10">
        <v>66</v>
      </c>
      <c r="J147" s="10">
        <v>0</v>
      </c>
      <c r="K147" s="10">
        <v>0</v>
      </c>
      <c r="L147" s="10">
        <v>0</v>
      </c>
    </row>
    <row r="148" spans="1:12" s="7" customFormat="1" ht="35.1" customHeight="1" x14ac:dyDescent="0.2">
      <c r="A148" s="12" t="s">
        <v>20</v>
      </c>
      <c r="B148" s="12" t="s">
        <v>0</v>
      </c>
      <c r="C148" s="12" t="s">
        <v>148</v>
      </c>
      <c r="D148" s="10">
        <v>10</v>
      </c>
      <c r="E148" s="10">
        <v>0</v>
      </c>
      <c r="F148" s="10">
        <v>1</v>
      </c>
      <c r="G148" s="10">
        <v>5</v>
      </c>
      <c r="H148" s="10">
        <v>3</v>
      </c>
      <c r="I148" s="10">
        <v>20</v>
      </c>
      <c r="J148" s="10">
        <v>0</v>
      </c>
      <c r="K148" s="10">
        <v>0</v>
      </c>
      <c r="L148" s="10">
        <v>0</v>
      </c>
    </row>
    <row r="149" spans="1:12" s="7" customFormat="1" ht="35.1" customHeight="1" x14ac:dyDescent="0.2">
      <c r="A149" s="12" t="s">
        <v>20</v>
      </c>
      <c r="B149" s="12" t="s">
        <v>0</v>
      </c>
      <c r="C149" s="12" t="s">
        <v>149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</row>
    <row r="150" spans="1:12" s="7" customFormat="1" ht="35.1" customHeight="1" x14ac:dyDescent="0.2">
      <c r="A150" s="12" t="s">
        <v>20</v>
      </c>
      <c r="B150" s="12" t="s">
        <v>0</v>
      </c>
      <c r="C150" s="12" t="s">
        <v>150</v>
      </c>
      <c r="D150" s="10">
        <v>951.59999999999991</v>
      </c>
      <c r="E150" s="10">
        <v>45</v>
      </c>
      <c r="F150" s="10">
        <v>51</v>
      </c>
      <c r="G150" s="10">
        <v>638.80000000000007</v>
      </c>
      <c r="H150" s="10">
        <v>183</v>
      </c>
      <c r="I150" s="10">
        <v>2796.7999999999997</v>
      </c>
      <c r="J150" s="10">
        <v>0</v>
      </c>
      <c r="K150" s="10">
        <v>0</v>
      </c>
      <c r="L150" s="10">
        <v>0</v>
      </c>
    </row>
    <row r="151" spans="1:12" s="7" customFormat="1" ht="35.1" customHeight="1" x14ac:dyDescent="0.2">
      <c r="A151" s="12" t="s">
        <v>20</v>
      </c>
      <c r="B151" s="12" t="s">
        <v>0</v>
      </c>
      <c r="C151" s="12" t="s">
        <v>151</v>
      </c>
      <c r="D151" s="10">
        <v>16</v>
      </c>
      <c r="E151" s="10">
        <v>0</v>
      </c>
      <c r="F151" s="10">
        <v>2</v>
      </c>
      <c r="G151" s="10">
        <v>10</v>
      </c>
      <c r="H151" s="10">
        <v>1</v>
      </c>
      <c r="I151" s="10">
        <v>6</v>
      </c>
      <c r="J151" s="10">
        <v>0</v>
      </c>
      <c r="K151" s="10">
        <v>0</v>
      </c>
      <c r="L151" s="10">
        <v>0</v>
      </c>
    </row>
    <row r="152" spans="1:12" s="7" customFormat="1" ht="35.1" customHeight="1" x14ac:dyDescent="0.2">
      <c r="A152" s="12" t="s">
        <v>20</v>
      </c>
      <c r="B152" s="12" t="s">
        <v>0</v>
      </c>
      <c r="C152" s="12" t="s">
        <v>152</v>
      </c>
      <c r="D152" s="10">
        <v>16</v>
      </c>
      <c r="E152" s="10">
        <v>0</v>
      </c>
      <c r="F152" s="10">
        <v>0</v>
      </c>
      <c r="G152" s="10">
        <v>0</v>
      </c>
      <c r="H152" s="10">
        <v>6</v>
      </c>
      <c r="I152" s="10">
        <v>63</v>
      </c>
      <c r="J152" s="10">
        <v>0</v>
      </c>
      <c r="K152" s="10">
        <v>0</v>
      </c>
      <c r="L152" s="10">
        <v>0</v>
      </c>
    </row>
    <row r="153" spans="1:12" s="7" customFormat="1" ht="35.1" customHeight="1" x14ac:dyDescent="0.2">
      <c r="A153" s="12" t="s">
        <v>20</v>
      </c>
      <c r="B153" s="12" t="s">
        <v>0</v>
      </c>
      <c r="C153" s="12" t="s">
        <v>153</v>
      </c>
      <c r="D153" s="10">
        <v>18.899999999999999</v>
      </c>
      <c r="E153" s="10">
        <v>0</v>
      </c>
      <c r="F153" s="10">
        <v>2</v>
      </c>
      <c r="G153" s="10">
        <v>9.1</v>
      </c>
      <c r="H153" s="10">
        <v>8</v>
      </c>
      <c r="I153" s="10">
        <v>65.900000000000006</v>
      </c>
      <c r="J153" s="10">
        <v>0</v>
      </c>
      <c r="K153" s="10">
        <v>0</v>
      </c>
      <c r="L153" s="10">
        <v>0</v>
      </c>
    </row>
    <row r="154" spans="1:12" s="7" customFormat="1" ht="35.1" customHeight="1" x14ac:dyDescent="0.2">
      <c r="A154" s="12" t="s">
        <v>20</v>
      </c>
      <c r="B154" s="12" t="s">
        <v>0</v>
      </c>
      <c r="C154" s="12" t="s">
        <v>154</v>
      </c>
      <c r="D154" s="10">
        <v>11.75</v>
      </c>
      <c r="E154" s="10">
        <v>0</v>
      </c>
      <c r="F154" s="10">
        <v>3</v>
      </c>
      <c r="G154" s="10">
        <v>18.3</v>
      </c>
      <c r="H154" s="10">
        <v>17</v>
      </c>
      <c r="I154" s="10">
        <v>72.3</v>
      </c>
      <c r="J154" s="10">
        <v>0</v>
      </c>
      <c r="K154" s="10">
        <v>0</v>
      </c>
      <c r="L154" s="10">
        <v>0</v>
      </c>
    </row>
    <row r="155" spans="1:12" s="7" customFormat="1" ht="35.1" customHeight="1" x14ac:dyDescent="0.2">
      <c r="A155" s="12" t="s">
        <v>20</v>
      </c>
      <c r="B155" s="12" t="s">
        <v>0</v>
      </c>
      <c r="C155" s="12" t="s">
        <v>155</v>
      </c>
      <c r="D155" s="10">
        <v>20</v>
      </c>
      <c r="E155" s="10">
        <v>0</v>
      </c>
      <c r="F155" s="10">
        <v>2</v>
      </c>
      <c r="G155" s="10">
        <v>27</v>
      </c>
      <c r="H155" s="10">
        <v>1</v>
      </c>
      <c r="I155" s="10">
        <v>8</v>
      </c>
      <c r="J155" s="10">
        <v>0</v>
      </c>
      <c r="K155" s="10">
        <v>0</v>
      </c>
      <c r="L155" s="10">
        <v>0</v>
      </c>
    </row>
    <row r="156" spans="1:12" s="7" customFormat="1" ht="35.1" customHeight="1" x14ac:dyDescent="0.2">
      <c r="A156" s="12" t="s">
        <v>20</v>
      </c>
      <c r="B156" s="12" t="s">
        <v>0</v>
      </c>
      <c r="C156" s="12" t="s">
        <v>156</v>
      </c>
      <c r="D156" s="10">
        <v>15</v>
      </c>
      <c r="E156" s="10">
        <v>0</v>
      </c>
      <c r="F156" s="10">
        <v>0</v>
      </c>
      <c r="G156" s="10">
        <v>0</v>
      </c>
      <c r="H156" s="10">
        <v>7</v>
      </c>
      <c r="I156" s="10">
        <v>90</v>
      </c>
      <c r="J156" s="10">
        <v>0</v>
      </c>
      <c r="K156" s="10">
        <v>0</v>
      </c>
      <c r="L156" s="10">
        <v>0</v>
      </c>
    </row>
    <row r="157" spans="1:12" s="7" customFormat="1" ht="35.1" customHeight="1" x14ac:dyDescent="0.2">
      <c r="A157" s="12" t="s">
        <v>20</v>
      </c>
      <c r="B157" s="12" t="s">
        <v>0</v>
      </c>
      <c r="C157" s="12" t="s">
        <v>157</v>
      </c>
      <c r="D157" s="10">
        <v>15</v>
      </c>
      <c r="E157" s="10">
        <v>1</v>
      </c>
      <c r="F157" s="10">
        <v>2</v>
      </c>
      <c r="G157" s="10">
        <v>12.8</v>
      </c>
      <c r="H157" s="10">
        <v>1</v>
      </c>
      <c r="I157" s="10">
        <v>15</v>
      </c>
      <c r="J157" s="10">
        <v>0</v>
      </c>
      <c r="K157" s="10">
        <v>0</v>
      </c>
      <c r="L157" s="10">
        <v>0</v>
      </c>
    </row>
    <row r="158" spans="1:12" s="7" customFormat="1" ht="35.1" customHeight="1" x14ac:dyDescent="0.2">
      <c r="A158" s="12" t="s">
        <v>20</v>
      </c>
      <c r="B158" s="12" t="s">
        <v>0</v>
      </c>
      <c r="C158" s="12" t="s">
        <v>158</v>
      </c>
      <c r="D158" s="10">
        <v>0</v>
      </c>
      <c r="E158" s="10">
        <v>0</v>
      </c>
      <c r="F158" s="10">
        <v>0</v>
      </c>
      <c r="G158" s="10">
        <v>0</v>
      </c>
      <c r="H158" s="10">
        <v>1</v>
      </c>
      <c r="I158" s="10">
        <v>12</v>
      </c>
      <c r="J158" s="10">
        <v>0</v>
      </c>
      <c r="K158" s="10">
        <v>0</v>
      </c>
      <c r="L158" s="10">
        <v>0</v>
      </c>
    </row>
    <row r="159" spans="1:12" s="7" customFormat="1" ht="35.1" customHeight="1" x14ac:dyDescent="0.2">
      <c r="A159" s="12" t="s">
        <v>20</v>
      </c>
      <c r="B159" s="12" t="s">
        <v>0</v>
      </c>
      <c r="C159" s="12" t="s">
        <v>159</v>
      </c>
      <c r="D159" s="10">
        <v>16</v>
      </c>
      <c r="E159" s="10">
        <v>0</v>
      </c>
      <c r="F159" s="10">
        <v>4</v>
      </c>
      <c r="G159" s="10">
        <v>12</v>
      </c>
      <c r="H159" s="10">
        <v>6</v>
      </c>
      <c r="I159" s="10">
        <v>12.5</v>
      </c>
      <c r="J159" s="10">
        <v>0</v>
      </c>
      <c r="K159" s="10">
        <v>0</v>
      </c>
      <c r="L159" s="10">
        <v>0</v>
      </c>
    </row>
    <row r="160" spans="1:12" s="7" customFormat="1" ht="35.1" customHeight="1" x14ac:dyDescent="0.2">
      <c r="A160" s="12" t="s">
        <v>20</v>
      </c>
      <c r="B160" s="12" t="s">
        <v>0</v>
      </c>
      <c r="C160" s="12" t="s">
        <v>160</v>
      </c>
      <c r="D160" s="10">
        <v>0</v>
      </c>
      <c r="E160" s="10">
        <v>0</v>
      </c>
      <c r="F160" s="10">
        <v>8</v>
      </c>
      <c r="G160" s="10">
        <v>191</v>
      </c>
      <c r="H160" s="10">
        <v>8</v>
      </c>
      <c r="I160" s="10">
        <v>178</v>
      </c>
      <c r="J160" s="10">
        <v>0</v>
      </c>
      <c r="K160" s="10">
        <v>0</v>
      </c>
      <c r="L160" s="10">
        <v>0</v>
      </c>
    </row>
    <row r="161" spans="1:12" s="7" customFormat="1" ht="35.1" customHeight="1" x14ac:dyDescent="0.2">
      <c r="A161" s="12" t="s">
        <v>20</v>
      </c>
      <c r="B161" s="12" t="s">
        <v>0</v>
      </c>
      <c r="C161" s="12" t="s">
        <v>161</v>
      </c>
      <c r="D161" s="10">
        <v>0</v>
      </c>
      <c r="E161" s="10">
        <v>5</v>
      </c>
      <c r="F161" s="10">
        <v>0</v>
      </c>
      <c r="G161" s="10">
        <v>0</v>
      </c>
      <c r="H161" s="10">
        <v>1</v>
      </c>
      <c r="I161" s="10">
        <v>15</v>
      </c>
      <c r="J161" s="10">
        <v>0</v>
      </c>
      <c r="K161" s="10">
        <v>0</v>
      </c>
      <c r="L161" s="10">
        <v>0</v>
      </c>
    </row>
    <row r="162" spans="1:12" s="7" customFormat="1" ht="35.1" customHeight="1" x14ac:dyDescent="0.2">
      <c r="A162" s="12" t="s">
        <v>20</v>
      </c>
      <c r="B162" s="12" t="s">
        <v>0</v>
      </c>
      <c r="C162" s="12" t="s">
        <v>162</v>
      </c>
      <c r="D162" s="10">
        <v>0.25</v>
      </c>
      <c r="E162" s="10">
        <v>0</v>
      </c>
      <c r="F162" s="10">
        <v>0</v>
      </c>
      <c r="G162" s="10">
        <v>0</v>
      </c>
      <c r="H162" s="10">
        <v>1</v>
      </c>
      <c r="I162" s="10">
        <v>0.25</v>
      </c>
      <c r="J162" s="10">
        <v>0</v>
      </c>
      <c r="K162" s="10">
        <v>0</v>
      </c>
      <c r="L162" s="10">
        <v>0</v>
      </c>
    </row>
    <row r="163" spans="1:12" s="7" customFormat="1" ht="35.1" customHeight="1" x14ac:dyDescent="0.2">
      <c r="A163" s="12" t="s">
        <v>20</v>
      </c>
      <c r="B163" s="12" t="s">
        <v>0</v>
      </c>
      <c r="C163" s="12" t="s">
        <v>163</v>
      </c>
      <c r="D163" s="10">
        <v>350</v>
      </c>
      <c r="E163" s="10">
        <v>15</v>
      </c>
      <c r="F163" s="10">
        <v>13</v>
      </c>
      <c r="G163" s="10">
        <v>144.89999999999998</v>
      </c>
      <c r="H163" s="10">
        <v>40</v>
      </c>
      <c r="I163" s="10">
        <v>1089.4000000000001</v>
      </c>
      <c r="J163" s="10">
        <v>0</v>
      </c>
      <c r="K163" s="10">
        <v>0</v>
      </c>
      <c r="L163" s="10">
        <v>0</v>
      </c>
    </row>
    <row r="164" spans="1:12" s="7" customFormat="1" ht="35.1" customHeight="1" x14ac:dyDescent="0.2">
      <c r="A164" s="12" t="s">
        <v>20</v>
      </c>
      <c r="B164" s="12" t="s">
        <v>0</v>
      </c>
      <c r="C164" s="12" t="s">
        <v>164</v>
      </c>
      <c r="D164" s="10">
        <v>0</v>
      </c>
      <c r="E164" s="10">
        <v>0</v>
      </c>
      <c r="F164" s="10">
        <v>0</v>
      </c>
      <c r="G164" s="10">
        <v>0</v>
      </c>
      <c r="H164" s="10">
        <v>3</v>
      </c>
      <c r="I164" s="10">
        <v>60</v>
      </c>
      <c r="J164" s="10">
        <v>0</v>
      </c>
      <c r="K164" s="10">
        <v>0</v>
      </c>
      <c r="L164" s="10">
        <v>0</v>
      </c>
    </row>
    <row r="165" spans="1:12" s="7" customFormat="1" ht="35.1" customHeight="1" x14ac:dyDescent="0.2">
      <c r="A165" s="12" t="s">
        <v>20</v>
      </c>
      <c r="B165" s="12" t="s">
        <v>0</v>
      </c>
      <c r="C165" s="12" t="s">
        <v>165</v>
      </c>
      <c r="D165" s="10">
        <v>2</v>
      </c>
      <c r="E165" s="10">
        <v>0</v>
      </c>
      <c r="F165" s="10">
        <v>0</v>
      </c>
      <c r="G165" s="10">
        <v>0</v>
      </c>
      <c r="H165" s="10">
        <v>5</v>
      </c>
      <c r="I165" s="10">
        <v>40.799999999999997</v>
      </c>
      <c r="J165" s="10">
        <v>0</v>
      </c>
      <c r="K165" s="10">
        <v>0</v>
      </c>
      <c r="L165" s="10">
        <v>0</v>
      </c>
    </row>
    <row r="166" spans="1:12" s="7" customFormat="1" ht="35.1" customHeight="1" x14ac:dyDescent="0.2">
      <c r="A166" s="12" t="s">
        <v>20</v>
      </c>
      <c r="B166" s="12" t="s">
        <v>0</v>
      </c>
      <c r="C166" s="12" t="s">
        <v>166</v>
      </c>
      <c r="D166" s="10">
        <v>2.6</v>
      </c>
      <c r="E166" s="10">
        <v>0</v>
      </c>
      <c r="F166" s="10">
        <v>0</v>
      </c>
      <c r="G166" s="10">
        <v>0</v>
      </c>
      <c r="H166" s="10">
        <v>9</v>
      </c>
      <c r="I166" s="10">
        <v>61.500000000000007</v>
      </c>
      <c r="J166" s="10">
        <v>0</v>
      </c>
      <c r="K166" s="10">
        <v>0</v>
      </c>
      <c r="L166" s="10">
        <v>0</v>
      </c>
    </row>
    <row r="167" spans="1:12" s="7" customFormat="1" ht="35.1" customHeight="1" x14ac:dyDescent="0.2">
      <c r="A167" s="12" t="s">
        <v>20</v>
      </c>
      <c r="B167" s="12" t="s">
        <v>0</v>
      </c>
      <c r="C167" s="12" t="s">
        <v>167</v>
      </c>
      <c r="D167" s="10">
        <v>0</v>
      </c>
      <c r="E167" s="10">
        <v>0</v>
      </c>
      <c r="F167" s="10">
        <v>0</v>
      </c>
      <c r="G167" s="10">
        <v>0</v>
      </c>
      <c r="H167" s="10">
        <v>2</v>
      </c>
      <c r="I167" s="10">
        <v>30</v>
      </c>
      <c r="J167" s="10">
        <v>0</v>
      </c>
      <c r="K167" s="10">
        <v>0</v>
      </c>
      <c r="L167" s="10">
        <v>0</v>
      </c>
    </row>
    <row r="168" spans="1:12" s="7" customFormat="1" ht="35.1" customHeight="1" x14ac:dyDescent="0.2">
      <c r="A168" s="12" t="s">
        <v>20</v>
      </c>
      <c r="B168" s="12" t="s">
        <v>0</v>
      </c>
      <c r="C168" s="12" t="s">
        <v>168</v>
      </c>
      <c r="D168" s="10">
        <v>93.8</v>
      </c>
      <c r="E168" s="10">
        <v>0</v>
      </c>
      <c r="F168" s="10">
        <v>10</v>
      </c>
      <c r="G168" s="10">
        <v>80.8</v>
      </c>
      <c r="H168" s="10">
        <v>27</v>
      </c>
      <c r="I168" s="10">
        <v>498.40000000000003</v>
      </c>
      <c r="J168" s="10">
        <v>0</v>
      </c>
      <c r="K168" s="10">
        <v>0</v>
      </c>
      <c r="L168" s="10">
        <v>0</v>
      </c>
    </row>
    <row r="169" spans="1:12" s="7" customFormat="1" ht="35.1" customHeight="1" x14ac:dyDescent="0.2">
      <c r="A169" s="12" t="s">
        <v>20</v>
      </c>
      <c r="B169" s="12" t="s">
        <v>0</v>
      </c>
      <c r="C169" s="12" t="s">
        <v>169</v>
      </c>
      <c r="D169" s="10">
        <v>0</v>
      </c>
      <c r="E169" s="10">
        <v>0</v>
      </c>
      <c r="F169" s="10">
        <v>0</v>
      </c>
      <c r="G169" s="10">
        <v>0</v>
      </c>
      <c r="H169" s="10">
        <v>1</v>
      </c>
      <c r="I169" s="10">
        <v>3</v>
      </c>
      <c r="J169" s="10">
        <v>0</v>
      </c>
      <c r="K169" s="10">
        <v>0</v>
      </c>
      <c r="L169" s="10">
        <v>0</v>
      </c>
    </row>
    <row r="170" spans="1:12" s="7" customFormat="1" ht="35.1" customHeight="1" x14ac:dyDescent="0.2">
      <c r="A170" s="12" t="s">
        <v>20</v>
      </c>
      <c r="B170" s="12" t="s">
        <v>0</v>
      </c>
      <c r="C170" s="12" t="s">
        <v>170</v>
      </c>
      <c r="D170" s="10">
        <v>72.19999999999996</v>
      </c>
      <c r="E170" s="10">
        <v>160</v>
      </c>
      <c r="F170" s="10">
        <v>8</v>
      </c>
      <c r="G170" s="10">
        <v>185.10000000000008</v>
      </c>
      <c r="H170" s="10">
        <v>25</v>
      </c>
      <c r="I170" s="10">
        <v>32</v>
      </c>
      <c r="J170" s="10">
        <v>0</v>
      </c>
      <c r="K170" s="10">
        <v>0</v>
      </c>
      <c r="L170" s="10">
        <v>0</v>
      </c>
    </row>
    <row r="171" spans="1:12" s="7" customFormat="1" ht="35.1" customHeight="1" x14ac:dyDescent="0.2">
      <c r="A171" s="12" t="s">
        <v>20</v>
      </c>
      <c r="B171" s="12" t="s">
        <v>0</v>
      </c>
      <c r="C171" s="12" t="s">
        <v>171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</row>
    <row r="172" spans="1:12" s="7" customFormat="1" ht="35.1" customHeight="1" x14ac:dyDescent="0.2">
      <c r="A172" s="12" t="s">
        <v>20</v>
      </c>
      <c r="B172" s="12" t="s">
        <v>0</v>
      </c>
      <c r="C172" s="12" t="s">
        <v>172</v>
      </c>
      <c r="D172" s="10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</row>
    <row r="173" spans="1:12" s="1" customFormat="1" ht="47.25" x14ac:dyDescent="0.25">
      <c r="A173" s="13" t="s">
        <v>173</v>
      </c>
      <c r="B173" s="13"/>
      <c r="C173" s="13"/>
      <c r="D173" s="13"/>
      <c r="E173" s="13"/>
      <c r="F173" s="13"/>
      <c r="G173" s="13"/>
      <c r="H173" s="14"/>
      <c r="I173" s="10"/>
      <c r="J173" s="13"/>
      <c r="K173" s="10"/>
      <c r="L173" s="13"/>
    </row>
    <row r="174" spans="1:12" x14ac:dyDescent="0.2">
      <c r="A174" s="20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2"/>
    </row>
  </sheetData>
  <autoFilter ref="A14:L173"/>
  <mergeCells count="14">
    <mergeCell ref="J4:J13"/>
    <mergeCell ref="K4:K13"/>
    <mergeCell ref="L4:L13"/>
    <mergeCell ref="A174:L174"/>
    <mergeCell ref="A2:L2"/>
    <mergeCell ref="A4:A13"/>
    <mergeCell ref="B4:B13"/>
    <mergeCell ref="C4:C13"/>
    <mergeCell ref="D4:D13"/>
    <mergeCell ref="E4:E13"/>
    <mergeCell ref="F4:F13"/>
    <mergeCell ref="G4:G13"/>
    <mergeCell ref="H4:H13"/>
    <mergeCell ref="I4:I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Январь-Сентябрь</vt:lpstr>
      <vt:lpstr>Сентябрь</vt:lpstr>
      <vt:lpstr>Январь-август</vt:lpstr>
      <vt:lpstr>'Январь-Сентябрь'!Область_печати</vt:lpstr>
    </vt:vector>
  </TitlesOfParts>
  <Company>ФСК ЕЭС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i-7</cp:lastModifiedBy>
  <cp:lastPrinted>2014-02-21T04:26:24Z</cp:lastPrinted>
  <dcterms:created xsi:type="dcterms:W3CDTF">2009-07-01T11:12:01Z</dcterms:created>
  <dcterms:modified xsi:type="dcterms:W3CDTF">2014-12-21T20:53:41Z</dcterms:modified>
</cp:coreProperties>
</file>