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05" windowWidth="15180" windowHeight="4245" activeTab="1"/>
  </bookViews>
  <sheets>
    <sheet name="Лист1" sheetId="1" r:id="rId1"/>
    <sheet name="Лист1 (2)" sheetId="2" r:id="rId2"/>
  </sheets>
  <calcPr calcId="124519"/>
  <pivotCaches>
    <pivotCache cacheId="20" r:id="rId3"/>
  </pivotCaches>
</workbook>
</file>

<file path=xl/calcChain.xml><?xml version="1.0" encoding="utf-8"?>
<calcChain xmlns="http://schemas.openxmlformats.org/spreadsheetml/2006/main">
  <c r="C11" i="2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"/>
  <c r="C5"/>
  <c r="C6"/>
  <c r="C7"/>
  <c r="C8"/>
  <c r="C9"/>
  <c r="C10"/>
  <c r="C3"/>
  <c r="C3" i="1"/>
  <c r="F3"/>
  <c r="D3"/>
  <c r="G3"/>
  <c r="E3"/>
  <c r="H3"/>
  <c r="C4"/>
  <c r="D4"/>
  <c r="E4"/>
  <c r="C5"/>
  <c r="D5"/>
  <c r="E5"/>
  <c r="C6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C29"/>
  <c r="D29"/>
  <c r="E29"/>
  <c r="C30"/>
  <c r="D30"/>
  <c r="E30"/>
  <c r="C31"/>
  <c r="D31"/>
  <c r="E31"/>
  <c r="C32"/>
  <c r="D32"/>
  <c r="E32"/>
  <c r="C33"/>
  <c r="D33"/>
  <c r="E3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C1"/>
  <c r="E1"/>
  <c r="O11"/>
  <c r="Q11"/>
  <c r="D1"/>
  <c r="P11"/>
</calcChain>
</file>

<file path=xl/sharedStrings.xml><?xml version="1.0" encoding="utf-8"?>
<sst xmlns="http://schemas.openxmlformats.org/spreadsheetml/2006/main" count="33" uniqueCount="23">
  <si>
    <t>0:00-8:00</t>
  </si>
  <si>
    <t>8:00-14:00</t>
  </si>
  <si>
    <t>14:00-22:00</t>
  </si>
  <si>
    <t>Время входа</t>
  </si>
  <si>
    <t>Profit</t>
  </si>
  <si>
    <t>Максимум повторов</t>
  </si>
  <si>
    <t>Дополнительные столбцы</t>
  </si>
  <si>
    <t>Столбец1</t>
  </si>
  <si>
    <t>Общий итог</t>
  </si>
  <si>
    <t>Сумма по полю Столбец1</t>
  </si>
  <si>
    <t>4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</si>
  <si>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</si>
  <si>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</si>
  <si>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</si>
  <si>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</si>
  <si>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</si>
  <si>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</si>
  <si>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</si>
  <si>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</si>
  <si>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</si>
  <si>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</si>
  <si>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18</t>
  </si>
  <si>
    <t>19</t>
  </si>
</sst>
</file>

<file path=xl/styles.xml><?xml version="1.0" encoding="utf-8"?>
<styleSheet xmlns="http://schemas.openxmlformats.org/spreadsheetml/2006/main">
  <numFmts count="1">
    <numFmt numFmtId="165" formatCode="&quot;+&quot;;&quot;-&quot;;"/>
  </numFmts>
  <fonts count="2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1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21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21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1" fontId="0" fillId="0" borderId="19" xfId="0" applyNumberFormat="1" applyBorder="1" applyAlignment="1">
      <alignment horizontal="center"/>
    </xf>
    <xf numFmtId="21" fontId="0" fillId="0" borderId="4" xfId="0" applyNumberFormat="1" applyBorder="1" applyAlignment="1">
      <alignment horizontal="center"/>
    </xf>
    <xf numFmtId="21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1" xfId="0" pivotButton="1" applyBorder="1"/>
    <xf numFmtId="0" fontId="0" fillId="0" borderId="24" xfId="0" applyBorder="1"/>
    <xf numFmtId="0" fontId="0" fillId="0" borderId="25" xfId="0" applyBorder="1"/>
    <xf numFmtId="21" fontId="0" fillId="0" borderId="21" xfId="0" applyNumberFormat="1" applyBorder="1"/>
    <xf numFmtId="21" fontId="0" fillId="0" borderId="26" xfId="0" applyNumberFormat="1" applyBorder="1"/>
    <xf numFmtId="21" fontId="0" fillId="0" borderId="27" xfId="0" applyNumberFormat="1" applyBorder="1"/>
    <xf numFmtId="0" fontId="0" fillId="0" borderId="21" xfId="0" applyNumberFormat="1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4" xfId="0" applyNumberFormat="1" applyBorder="1"/>
    <xf numFmtId="0" fontId="0" fillId="0" borderId="0" xfId="0" applyNumberFormat="1"/>
    <xf numFmtId="0" fontId="0" fillId="0" borderId="28" xfId="0" applyNumberFormat="1" applyBorder="1"/>
    <xf numFmtId="0" fontId="0" fillId="0" borderId="25" xfId="0" applyNumberFormat="1" applyBorder="1"/>
    <xf numFmtId="0" fontId="0" fillId="0" borderId="29" xfId="0" applyNumberFormat="1" applyBorder="1"/>
    <xf numFmtId="0" fontId="0" fillId="0" borderId="30" xfId="0" applyNumberFormat="1" applyBorder="1"/>
  </cellXfs>
  <cellStyles count="1">
    <cellStyle name="Обычный" xfId="0" builtinId="0"/>
  </cellStyles>
  <dxfs count="3"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6" formatCode="h:mm:ss"/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2000.633425925924" createdVersion="1" refreshedVersion="3" recordCount="31" upgradeOnRefresh="1">
  <cacheSource type="worksheet">
    <worksheetSource name="Таблица1"/>
  </cacheSource>
  <cacheFields count="3">
    <cacheField name="Время входа" numFmtId="21">
      <sharedItems containsSemiMixedTypes="0" containsNonDate="0" containsDate="1" containsString="0" minDate="1899-12-30T04:08:38" maxDate="1899-12-30T19:00:28" count="31">
        <d v="1899-12-30T08:00:07"/>
        <d v="1899-12-30T11:58:12"/>
        <d v="1899-12-30T19:00:28"/>
        <d v="1899-12-30T08:25:47"/>
        <d v="1899-12-30T10:05:09"/>
        <d v="1899-12-30T10:34:44"/>
        <d v="1899-12-30T04:46:31"/>
        <d v="1899-12-30T08:41:25"/>
        <d v="1899-12-30T15:50:27"/>
        <d v="1899-12-30T15:35:21"/>
        <d v="1899-12-30T06:17:44"/>
        <d v="1899-12-30T14:30:02"/>
        <d v="1899-12-30T18:56:38"/>
        <d v="1899-12-30T07:41:53"/>
        <d v="1899-12-30T11:31:35"/>
        <d v="1899-12-30T15:48:25"/>
        <d v="1899-12-30T18:00:36"/>
        <d v="1899-12-30T04:08:38"/>
        <d v="1899-12-30T09:15:20"/>
        <d v="1899-12-30T16:28:44"/>
        <d v="1899-12-30T08:00:10"/>
        <d v="1899-12-30T09:31:26"/>
        <d v="1899-12-30T16:05:45"/>
        <d v="1899-12-30T16:59:32"/>
        <d v="1899-12-30T08:39:25"/>
        <d v="1899-12-30T10:11:54"/>
        <d v="1899-12-30T13:51:05"/>
        <d v="1899-12-30T15:51:05"/>
        <d v="1899-12-30T08:53:38"/>
        <d v="1899-12-30T14:30:51"/>
        <d v="1899-12-30T08:02:19"/>
      </sharedItems>
      <fieldGroup base="0">
        <rangePr groupBy="hours" startDate="1899-12-30T04:08:38" endDate="1899-12-30T19:00:28"/>
        <groupItems count="26">
          <s v="&lt;00.01.19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.01.1900"/>
        </groupItems>
      </fieldGroup>
    </cacheField>
    <cacheField name="Profit" numFmtId="2">
      <sharedItems containsSemiMixedTypes="0" containsString="0" containsNumber="1" minValue="-11.4" maxValue="27"/>
    </cacheField>
    <cacheField name="Столбец1" numFmtId="0">
      <sharedItems containsSemiMixedTypes="0" containsString="0" containsNumber="1" containsInteger="1" minValue="-1" maxValue="1" count="2">
        <n v="1"/>
        <n v="-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n v="1"/>
    <x v="0"/>
  </r>
  <r>
    <x v="1"/>
    <n v="2.1"/>
    <x v="0"/>
  </r>
  <r>
    <x v="2"/>
    <n v="-1.2"/>
    <x v="1"/>
  </r>
  <r>
    <x v="3"/>
    <n v="-1"/>
    <x v="1"/>
  </r>
  <r>
    <x v="4"/>
    <n v="5"/>
    <x v="0"/>
  </r>
  <r>
    <x v="5"/>
    <n v="-1.8"/>
    <x v="1"/>
  </r>
  <r>
    <x v="6"/>
    <n v="1.7"/>
    <x v="0"/>
  </r>
  <r>
    <x v="7"/>
    <n v="5.8"/>
    <x v="0"/>
  </r>
  <r>
    <x v="8"/>
    <n v="27"/>
    <x v="0"/>
  </r>
  <r>
    <x v="9"/>
    <n v="-2"/>
    <x v="1"/>
  </r>
  <r>
    <x v="10"/>
    <n v="-2"/>
    <x v="1"/>
  </r>
  <r>
    <x v="11"/>
    <n v="-1"/>
    <x v="1"/>
  </r>
  <r>
    <x v="12"/>
    <n v="0.5"/>
    <x v="0"/>
  </r>
  <r>
    <x v="13"/>
    <n v="0.1"/>
    <x v="0"/>
  </r>
  <r>
    <x v="14"/>
    <n v="-0.4"/>
    <x v="1"/>
  </r>
  <r>
    <x v="15"/>
    <n v="-1"/>
    <x v="1"/>
  </r>
  <r>
    <x v="16"/>
    <n v="0.5"/>
    <x v="0"/>
  </r>
  <r>
    <x v="17"/>
    <n v="-11.4"/>
    <x v="1"/>
  </r>
  <r>
    <x v="18"/>
    <n v="-0.9"/>
    <x v="1"/>
  </r>
  <r>
    <x v="19"/>
    <n v="-1.1000000000000001"/>
    <x v="1"/>
  </r>
  <r>
    <x v="20"/>
    <n v="-0.5"/>
    <x v="1"/>
  </r>
  <r>
    <x v="21"/>
    <n v="-1"/>
    <x v="1"/>
  </r>
  <r>
    <x v="22"/>
    <n v="2.2999999999999998"/>
    <x v="0"/>
  </r>
  <r>
    <x v="23"/>
    <n v="2.5"/>
    <x v="0"/>
  </r>
  <r>
    <x v="24"/>
    <n v="2.2000000000000002"/>
    <x v="0"/>
  </r>
  <r>
    <x v="25"/>
    <n v="-1.2"/>
    <x v="1"/>
  </r>
  <r>
    <x v="26"/>
    <n v="1.2"/>
    <x v="0"/>
  </r>
  <r>
    <x v="27"/>
    <n v="-1.2"/>
    <x v="1"/>
  </r>
  <r>
    <x v="28"/>
    <n v="0.1"/>
    <x v="0"/>
  </r>
  <r>
    <x v="29"/>
    <n v="3.1"/>
    <x v="0"/>
  </r>
  <r>
    <x v="30"/>
    <n v="2.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0" dataOnRows="1" applyNumberFormats="0" applyBorderFormats="0" applyFontFormats="0" applyPatternFormats="0" applyAlignmentFormats="0" applyWidthHeightFormats="1" dataCaption="Данные" updatedVersion="3" showMemberPropertyTips="0" useAutoFormatting="1" itemPrintTitles="1" createdVersion="1" indent="0" compact="0" compactData="0" gridDropZones="1">
  <location ref="F3:T7" firstHeaderRow="1" firstDataRow="2" firstDataCol="1"/>
  <pivotFields count="3">
    <pivotField axis="axisCol" compact="0" numFmtId="21" outline="0" subtotalTop="0" showAll="0" includeNewItemsInFilter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numFmtId="2" outline="0" subtotalTop="0" showAll="0" includeNewItemsInFilter="1"/>
    <pivotField axis="axisRow" dataField="1" compact="0" outline="0" subtotalTop="0" showAll="0" includeNewItemsInFilter="1">
      <items count="3">
        <item x="1"/>
        <item x="0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14">
    <i>
      <x v="5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9"/>
    </i>
    <i>
      <x v="20"/>
    </i>
    <i t="grand">
      <x/>
    </i>
  </colItems>
  <dataFields count="1">
    <dataField name="Сумма по полю Столбец1" fld="2" baseField="0" baseItem="0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2:C33" totalsRowShown="0" tableBorderDxfId="2">
  <autoFilter ref="A2:C33"/>
  <tableColumns count="3">
    <tableColumn id="1" name="Время входа" dataDxfId="1"/>
    <tableColumn id="2" name="Profit" dataDxfId="0"/>
    <tableColumn id="3" name="Столбец1">
      <calculatedColumnFormula>SIGN(B3)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Q33"/>
  <sheetViews>
    <sheetView workbookViewId="0">
      <selection activeCell="J14" sqref="J14"/>
    </sheetView>
  </sheetViews>
  <sheetFormatPr defaultRowHeight="12.75"/>
  <cols>
    <col min="1" max="1" width="12.28515625" style="1" customWidth="1"/>
    <col min="2" max="2" width="7.28515625" style="1" customWidth="1"/>
    <col min="3" max="5" width="10.7109375" style="1" customWidth="1"/>
    <col min="6" max="8" width="7.7109375" customWidth="1"/>
    <col min="9" max="9" width="1.7109375" customWidth="1"/>
  </cols>
  <sheetData>
    <row r="1" spans="1:17" ht="13.5" thickBot="1">
      <c r="A1" s="25" t="s">
        <v>5</v>
      </c>
      <c r="B1" s="26"/>
      <c r="C1" s="2">
        <f>IF(MAX(F3:F33)&gt;1,MAX(F3:F33),)</f>
        <v>0</v>
      </c>
      <c r="D1" s="2">
        <f>IF(MAX(G3:G33)&gt;1,MAX(G3:G33),)</f>
        <v>3</v>
      </c>
      <c r="E1" s="3">
        <f>IF(MAX(H3:H33)&gt;1,MAX(H3:H33),)</f>
        <v>2</v>
      </c>
      <c r="F1" s="27" t="s">
        <v>6</v>
      </c>
      <c r="G1" s="28"/>
      <c r="H1" s="28"/>
    </row>
    <row r="2" spans="1:17" ht="13.5" thickBot="1">
      <c r="A2" s="21" t="s">
        <v>3</v>
      </c>
      <c r="B2" s="22" t="s">
        <v>4</v>
      </c>
      <c r="C2" s="22" t="s">
        <v>0</v>
      </c>
      <c r="D2" s="22" t="s">
        <v>1</v>
      </c>
      <c r="E2" s="23" t="s">
        <v>2</v>
      </c>
      <c r="F2" s="5"/>
      <c r="G2" s="6"/>
      <c r="H2" s="6"/>
    </row>
    <row r="3" spans="1:17">
      <c r="A3" s="16">
        <v>0.33341435185185181</v>
      </c>
      <c r="B3" s="17">
        <v>2.2999999999999998</v>
      </c>
      <c r="C3" s="18">
        <f>(A3&lt;--LEFTB(D$2,3))*SIGN(B3)</f>
        <v>0</v>
      </c>
      <c r="D3" s="19">
        <f>(A3&gt;=--LEFTB(D$2,3))*(A3&lt;--LEFTB(E$2,3))*SIGN(B3)</f>
        <v>1</v>
      </c>
      <c r="E3" s="20">
        <f>(A3&gt;=--LEFTB(E$2,3))*SIGN(B3)</f>
        <v>0</v>
      </c>
      <c r="F3" s="5">
        <f t="shared" ref="F3:F33" si="0">(C3&lt;&gt;-1)*(F2+(C3&lt;&gt;0))</f>
        <v>0</v>
      </c>
      <c r="G3" s="6">
        <f t="shared" ref="G3:G33" si="1">(D3&lt;&gt;-1)*(G2+(D3&lt;&gt;0))</f>
        <v>1</v>
      </c>
      <c r="H3" s="6">
        <f t="shared" ref="H3:H33" si="2">(E3&lt;&gt;-1)*(H2+(E3&lt;&gt;0))</f>
        <v>0</v>
      </c>
    </row>
    <row r="4" spans="1:17">
      <c r="A4" s="7">
        <v>0.49875000000000003</v>
      </c>
      <c r="B4" s="12">
        <v>2.1</v>
      </c>
      <c r="C4" s="14">
        <f t="shared" ref="C4:C33" si="3">(A4&lt;--LEFTB(D$2,3))*SIGN(B4)</f>
        <v>0</v>
      </c>
      <c r="D4" s="4">
        <f t="shared" ref="D4:D33" si="4">(A4&gt;=--LEFTB(D$2,3))*(A4&lt;--LEFTB(E$2,3))*SIGN(B4)</f>
        <v>1</v>
      </c>
      <c r="E4" s="8">
        <f t="shared" ref="E4:E33" si="5">(A4&gt;=--LEFTB(E$2,3))*SIGN(B4)</f>
        <v>0</v>
      </c>
      <c r="F4" s="5">
        <f t="shared" si="0"/>
        <v>0</v>
      </c>
      <c r="G4" s="6">
        <f t="shared" si="1"/>
        <v>2</v>
      </c>
      <c r="H4" s="6">
        <f t="shared" si="2"/>
        <v>0</v>
      </c>
    </row>
    <row r="5" spans="1:17">
      <c r="A5" s="7">
        <v>0.79199074074074083</v>
      </c>
      <c r="B5" s="12">
        <v>-1.2</v>
      </c>
      <c r="C5" s="14">
        <f t="shared" si="3"/>
        <v>0</v>
      </c>
      <c r="D5" s="4">
        <f t="shared" si="4"/>
        <v>0</v>
      </c>
      <c r="E5" s="8">
        <f t="shared" si="5"/>
        <v>-1</v>
      </c>
      <c r="F5" s="5">
        <f t="shared" si="0"/>
        <v>0</v>
      </c>
      <c r="G5" s="6">
        <f t="shared" si="1"/>
        <v>2</v>
      </c>
      <c r="H5" s="6">
        <f t="shared" si="2"/>
        <v>0</v>
      </c>
    </row>
    <row r="6" spans="1:17">
      <c r="A6" s="7">
        <v>0.35123842592592597</v>
      </c>
      <c r="B6" s="12">
        <v>-1</v>
      </c>
      <c r="C6" s="14">
        <f t="shared" si="3"/>
        <v>0</v>
      </c>
      <c r="D6" s="4">
        <f t="shared" si="4"/>
        <v>-1</v>
      </c>
      <c r="E6" s="8">
        <f t="shared" si="5"/>
        <v>0</v>
      </c>
      <c r="F6" s="5">
        <f t="shared" si="0"/>
        <v>0</v>
      </c>
      <c r="G6" s="6">
        <f t="shared" si="1"/>
        <v>0</v>
      </c>
      <c r="H6" s="6">
        <f t="shared" si="2"/>
        <v>0</v>
      </c>
    </row>
    <row r="7" spans="1:17">
      <c r="A7" s="7">
        <v>0.42024305555555558</v>
      </c>
      <c r="B7" s="12">
        <v>5</v>
      </c>
      <c r="C7" s="14">
        <f t="shared" si="3"/>
        <v>0</v>
      </c>
      <c r="D7" s="4">
        <f t="shared" si="4"/>
        <v>1</v>
      </c>
      <c r="E7" s="8">
        <f t="shared" si="5"/>
        <v>0</v>
      </c>
      <c r="F7" s="5">
        <f t="shared" si="0"/>
        <v>0</v>
      </c>
      <c r="G7" s="6">
        <f t="shared" si="1"/>
        <v>1</v>
      </c>
      <c r="H7" s="6">
        <f t="shared" si="2"/>
        <v>0</v>
      </c>
    </row>
    <row r="8" spans="1:17">
      <c r="A8" s="7">
        <v>0.44078703703703703</v>
      </c>
      <c r="B8" s="12">
        <v>-1.8</v>
      </c>
      <c r="C8" s="14">
        <f t="shared" si="3"/>
        <v>0</v>
      </c>
      <c r="D8" s="4">
        <f t="shared" si="4"/>
        <v>-1</v>
      </c>
      <c r="E8" s="8">
        <f t="shared" si="5"/>
        <v>0</v>
      </c>
      <c r="F8" s="5">
        <f t="shared" si="0"/>
        <v>0</v>
      </c>
      <c r="G8" s="6">
        <f t="shared" si="1"/>
        <v>0</v>
      </c>
      <c r="H8" s="6">
        <f t="shared" si="2"/>
        <v>0</v>
      </c>
    </row>
    <row r="9" spans="1:17" ht="13.5" thickBot="1">
      <c r="A9" s="7">
        <v>0.19896990740740739</v>
      </c>
      <c r="B9" s="12">
        <v>1.7</v>
      </c>
      <c r="C9" s="14">
        <f t="shared" si="3"/>
        <v>1</v>
      </c>
      <c r="D9" s="4">
        <f t="shared" si="4"/>
        <v>0</v>
      </c>
      <c r="E9" s="8">
        <f t="shared" si="5"/>
        <v>0</v>
      </c>
      <c r="F9" s="5">
        <f t="shared" si="0"/>
        <v>1</v>
      </c>
      <c r="G9" s="6">
        <f t="shared" si="1"/>
        <v>0</v>
      </c>
      <c r="H9" s="6">
        <f t="shared" si="2"/>
        <v>0</v>
      </c>
    </row>
    <row r="10" spans="1:17" ht="13.5" thickBot="1">
      <c r="A10" s="7">
        <v>0.36209490740740741</v>
      </c>
      <c r="B10" s="12">
        <v>5.8</v>
      </c>
      <c r="C10" s="14">
        <f t="shared" si="3"/>
        <v>0</v>
      </c>
      <c r="D10" s="4">
        <f t="shared" si="4"/>
        <v>1</v>
      </c>
      <c r="E10" s="8">
        <f t="shared" si="5"/>
        <v>0</v>
      </c>
      <c r="F10" s="5">
        <f t="shared" si="0"/>
        <v>1</v>
      </c>
      <c r="G10" s="6">
        <f t="shared" si="1"/>
        <v>1</v>
      </c>
      <c r="H10" s="6">
        <f t="shared" si="2"/>
        <v>0</v>
      </c>
      <c r="O10" s="22" t="s">
        <v>0</v>
      </c>
      <c r="P10" s="22" t="s">
        <v>1</v>
      </c>
      <c r="Q10" s="23" t="s">
        <v>2</v>
      </c>
    </row>
    <row r="11" spans="1:17" ht="13.5" thickBot="1">
      <c r="A11" s="7">
        <v>0.66003472222222226</v>
      </c>
      <c r="B11" s="12">
        <v>27</v>
      </c>
      <c r="C11" s="14">
        <f t="shared" si="3"/>
        <v>0</v>
      </c>
      <c r="D11" s="4">
        <f t="shared" si="4"/>
        <v>0</v>
      </c>
      <c r="E11" s="8">
        <f t="shared" si="5"/>
        <v>1</v>
      </c>
      <c r="F11" s="5">
        <f t="shared" si="0"/>
        <v>1</v>
      </c>
      <c r="G11" s="6">
        <f t="shared" si="1"/>
        <v>1</v>
      </c>
      <c r="H11" s="6">
        <f t="shared" si="2"/>
        <v>1</v>
      </c>
      <c r="M11" s="25" t="s">
        <v>5</v>
      </c>
      <c r="N11" s="26"/>
      <c r="O11" s="2">
        <f>IF(MAX(F3:F33)&gt;1,MAX(F3:F33),)</f>
        <v>0</v>
      </c>
      <c r="P11" s="2">
        <f>IF(MAX(G3:G33)&gt;1,MAX(G3:G33),)</f>
        <v>3</v>
      </c>
      <c r="Q11" s="3">
        <f>IF(MAX(H3:H33)&gt;1,MAX(H3:H33),)</f>
        <v>2</v>
      </c>
    </row>
    <row r="12" spans="1:17">
      <c r="A12" s="7">
        <v>0.64954861111111117</v>
      </c>
      <c r="B12" s="12">
        <v>-2</v>
      </c>
      <c r="C12" s="14">
        <f t="shared" si="3"/>
        <v>0</v>
      </c>
      <c r="D12" s="4">
        <f t="shared" si="4"/>
        <v>0</v>
      </c>
      <c r="E12" s="8">
        <f t="shared" si="5"/>
        <v>-1</v>
      </c>
      <c r="F12" s="5">
        <f t="shared" si="0"/>
        <v>1</v>
      </c>
      <c r="G12" s="6">
        <f t="shared" si="1"/>
        <v>1</v>
      </c>
      <c r="H12" s="6">
        <f t="shared" si="2"/>
        <v>0</v>
      </c>
    </row>
    <row r="13" spans="1:17">
      <c r="A13" s="7">
        <v>0.26231481481481483</v>
      </c>
      <c r="B13" s="12">
        <v>-2</v>
      </c>
      <c r="C13" s="14">
        <f t="shared" si="3"/>
        <v>-1</v>
      </c>
      <c r="D13" s="4">
        <f t="shared" si="4"/>
        <v>0</v>
      </c>
      <c r="E13" s="8">
        <f t="shared" si="5"/>
        <v>0</v>
      </c>
      <c r="F13" s="5">
        <f t="shared" si="0"/>
        <v>0</v>
      </c>
      <c r="G13" s="6">
        <f t="shared" si="1"/>
        <v>1</v>
      </c>
      <c r="H13" s="6">
        <f t="shared" si="2"/>
        <v>0</v>
      </c>
      <c r="O13" s="1"/>
    </row>
    <row r="14" spans="1:17">
      <c r="A14" s="7">
        <v>0.60418981481481482</v>
      </c>
      <c r="B14" s="12">
        <v>-1</v>
      </c>
      <c r="C14" s="14">
        <f t="shared" si="3"/>
        <v>0</v>
      </c>
      <c r="D14" s="4">
        <f t="shared" si="4"/>
        <v>0</v>
      </c>
      <c r="E14" s="8">
        <f t="shared" si="5"/>
        <v>-1</v>
      </c>
      <c r="F14" s="5">
        <f t="shared" si="0"/>
        <v>0</v>
      </c>
      <c r="G14" s="6">
        <f t="shared" si="1"/>
        <v>1</v>
      </c>
      <c r="H14" s="6">
        <f t="shared" si="2"/>
        <v>0</v>
      </c>
    </row>
    <row r="15" spans="1:17">
      <c r="A15" s="7">
        <v>0.78932870370370367</v>
      </c>
      <c r="B15" s="12">
        <v>0.5</v>
      </c>
      <c r="C15" s="14">
        <f t="shared" si="3"/>
        <v>0</v>
      </c>
      <c r="D15" s="4">
        <f t="shared" si="4"/>
        <v>0</v>
      </c>
      <c r="E15" s="8">
        <f t="shared" si="5"/>
        <v>1</v>
      </c>
      <c r="F15" s="5">
        <f t="shared" si="0"/>
        <v>0</v>
      </c>
      <c r="G15" s="6">
        <f t="shared" si="1"/>
        <v>1</v>
      </c>
      <c r="H15" s="6">
        <f t="shared" si="2"/>
        <v>1</v>
      </c>
    </row>
    <row r="16" spans="1:17">
      <c r="A16" s="7">
        <v>0.32075231481481481</v>
      </c>
      <c r="B16" s="12">
        <v>0.1</v>
      </c>
      <c r="C16" s="14">
        <f t="shared" si="3"/>
        <v>1</v>
      </c>
      <c r="D16" s="4">
        <f t="shared" si="4"/>
        <v>0</v>
      </c>
      <c r="E16" s="8">
        <f t="shared" si="5"/>
        <v>0</v>
      </c>
      <c r="F16" s="5">
        <f t="shared" si="0"/>
        <v>1</v>
      </c>
      <c r="G16" s="6">
        <f t="shared" si="1"/>
        <v>1</v>
      </c>
      <c r="H16" s="6">
        <f t="shared" si="2"/>
        <v>1</v>
      </c>
    </row>
    <row r="17" spans="1:8">
      <c r="A17" s="7">
        <v>0.48026620370370371</v>
      </c>
      <c r="B17" s="12">
        <v>-0.4</v>
      </c>
      <c r="C17" s="14">
        <f t="shared" si="3"/>
        <v>0</v>
      </c>
      <c r="D17" s="4">
        <f t="shared" si="4"/>
        <v>-1</v>
      </c>
      <c r="E17" s="8">
        <f t="shared" si="5"/>
        <v>0</v>
      </c>
      <c r="F17" s="5">
        <f t="shared" si="0"/>
        <v>1</v>
      </c>
      <c r="G17" s="6">
        <f t="shared" si="1"/>
        <v>0</v>
      </c>
      <c r="H17" s="6">
        <f t="shared" si="2"/>
        <v>1</v>
      </c>
    </row>
    <row r="18" spans="1:8">
      <c r="A18" s="7">
        <v>0.65862268518518519</v>
      </c>
      <c r="B18" s="12">
        <v>-1</v>
      </c>
      <c r="C18" s="14">
        <f t="shared" si="3"/>
        <v>0</v>
      </c>
      <c r="D18" s="4">
        <f t="shared" si="4"/>
        <v>0</v>
      </c>
      <c r="E18" s="8">
        <f t="shared" si="5"/>
        <v>-1</v>
      </c>
      <c r="F18" s="5">
        <f t="shared" si="0"/>
        <v>1</v>
      </c>
      <c r="G18" s="6">
        <f t="shared" si="1"/>
        <v>0</v>
      </c>
      <c r="H18" s="6">
        <f t="shared" si="2"/>
        <v>0</v>
      </c>
    </row>
    <row r="19" spans="1:8">
      <c r="A19" s="7">
        <v>0.75041666666666673</v>
      </c>
      <c r="B19" s="12">
        <v>0.5</v>
      </c>
      <c r="C19" s="14">
        <f t="shared" si="3"/>
        <v>0</v>
      </c>
      <c r="D19" s="4">
        <f t="shared" si="4"/>
        <v>0</v>
      </c>
      <c r="E19" s="8">
        <f t="shared" si="5"/>
        <v>1</v>
      </c>
      <c r="F19" s="5">
        <f t="shared" si="0"/>
        <v>1</v>
      </c>
      <c r="G19" s="6">
        <f t="shared" si="1"/>
        <v>0</v>
      </c>
      <c r="H19" s="6">
        <f t="shared" si="2"/>
        <v>1</v>
      </c>
    </row>
    <row r="20" spans="1:8">
      <c r="A20" s="7">
        <v>0.17266203703703706</v>
      </c>
      <c r="B20" s="12">
        <v>-11.4</v>
      </c>
      <c r="C20" s="14">
        <f t="shared" si="3"/>
        <v>-1</v>
      </c>
      <c r="D20" s="4">
        <f t="shared" si="4"/>
        <v>0</v>
      </c>
      <c r="E20" s="8">
        <f t="shared" si="5"/>
        <v>0</v>
      </c>
      <c r="F20" s="5">
        <f t="shared" si="0"/>
        <v>0</v>
      </c>
      <c r="G20" s="6">
        <f t="shared" si="1"/>
        <v>0</v>
      </c>
      <c r="H20" s="6">
        <f t="shared" si="2"/>
        <v>1</v>
      </c>
    </row>
    <row r="21" spans="1:8">
      <c r="A21" s="7">
        <v>0.38564814814814818</v>
      </c>
      <c r="B21" s="12">
        <v>-0.9</v>
      </c>
      <c r="C21" s="14">
        <f t="shared" si="3"/>
        <v>0</v>
      </c>
      <c r="D21" s="4">
        <f t="shared" si="4"/>
        <v>-1</v>
      </c>
      <c r="E21" s="8">
        <f t="shared" si="5"/>
        <v>0</v>
      </c>
      <c r="F21" s="5">
        <f t="shared" si="0"/>
        <v>0</v>
      </c>
      <c r="G21" s="6">
        <f t="shared" si="1"/>
        <v>0</v>
      </c>
      <c r="H21" s="6">
        <f t="shared" si="2"/>
        <v>1</v>
      </c>
    </row>
    <row r="22" spans="1:8">
      <c r="A22" s="7">
        <v>0.68662037037037038</v>
      </c>
      <c r="B22" s="12">
        <v>-1.1000000000000001</v>
      </c>
      <c r="C22" s="14">
        <f t="shared" si="3"/>
        <v>0</v>
      </c>
      <c r="D22" s="4">
        <f t="shared" si="4"/>
        <v>0</v>
      </c>
      <c r="E22" s="8">
        <f t="shared" si="5"/>
        <v>-1</v>
      </c>
      <c r="F22" s="5">
        <f t="shared" si="0"/>
        <v>0</v>
      </c>
      <c r="G22" s="6">
        <f t="shared" si="1"/>
        <v>0</v>
      </c>
      <c r="H22" s="6">
        <f t="shared" si="2"/>
        <v>0</v>
      </c>
    </row>
    <row r="23" spans="1:8">
      <c r="A23" s="7">
        <v>0.33344907407407409</v>
      </c>
      <c r="B23" s="12">
        <v>-0.5</v>
      </c>
      <c r="C23" s="14">
        <f t="shared" si="3"/>
        <v>0</v>
      </c>
      <c r="D23" s="4">
        <f t="shared" si="4"/>
        <v>-1</v>
      </c>
      <c r="E23" s="8">
        <f t="shared" si="5"/>
        <v>0</v>
      </c>
      <c r="F23" s="5">
        <f t="shared" si="0"/>
        <v>0</v>
      </c>
      <c r="G23" s="6">
        <f t="shared" si="1"/>
        <v>0</v>
      </c>
      <c r="H23" s="6">
        <f t="shared" si="2"/>
        <v>0</v>
      </c>
    </row>
    <row r="24" spans="1:8">
      <c r="A24" s="7">
        <v>0.39682870370370371</v>
      </c>
      <c r="B24" s="12">
        <v>-1</v>
      </c>
      <c r="C24" s="14">
        <f t="shared" si="3"/>
        <v>0</v>
      </c>
      <c r="D24" s="4">
        <f t="shared" si="4"/>
        <v>-1</v>
      </c>
      <c r="E24" s="8">
        <f t="shared" si="5"/>
        <v>0</v>
      </c>
      <c r="F24" s="5">
        <f t="shared" si="0"/>
        <v>0</v>
      </c>
      <c r="G24" s="6">
        <f t="shared" si="1"/>
        <v>0</v>
      </c>
      <c r="H24" s="6">
        <f t="shared" si="2"/>
        <v>0</v>
      </c>
    </row>
    <row r="25" spans="1:8">
      <c r="A25" s="7">
        <v>0.67065972222222225</v>
      </c>
      <c r="B25" s="12">
        <v>2.2999999999999998</v>
      </c>
      <c r="C25" s="14">
        <f t="shared" si="3"/>
        <v>0</v>
      </c>
      <c r="D25" s="4">
        <f t="shared" si="4"/>
        <v>0</v>
      </c>
      <c r="E25" s="8">
        <f t="shared" si="5"/>
        <v>1</v>
      </c>
      <c r="F25" s="5">
        <f t="shared" si="0"/>
        <v>0</v>
      </c>
      <c r="G25" s="6">
        <f t="shared" si="1"/>
        <v>0</v>
      </c>
      <c r="H25" s="6">
        <f t="shared" si="2"/>
        <v>1</v>
      </c>
    </row>
    <row r="26" spans="1:8">
      <c r="A26" s="7">
        <v>0.70800925925925917</v>
      </c>
      <c r="B26" s="12">
        <v>2.5</v>
      </c>
      <c r="C26" s="14">
        <f t="shared" si="3"/>
        <v>0</v>
      </c>
      <c r="D26" s="4">
        <f t="shared" si="4"/>
        <v>0</v>
      </c>
      <c r="E26" s="8">
        <f t="shared" si="5"/>
        <v>1</v>
      </c>
      <c r="F26" s="5">
        <f t="shared" si="0"/>
        <v>0</v>
      </c>
      <c r="G26" s="6">
        <f t="shared" si="1"/>
        <v>0</v>
      </c>
      <c r="H26" s="6">
        <f t="shared" si="2"/>
        <v>2</v>
      </c>
    </row>
    <row r="27" spans="1:8">
      <c r="A27" s="7">
        <v>0.36070601851851852</v>
      </c>
      <c r="B27" s="12">
        <v>2.2000000000000002</v>
      </c>
      <c r="C27" s="14">
        <f t="shared" si="3"/>
        <v>0</v>
      </c>
      <c r="D27" s="4">
        <f t="shared" si="4"/>
        <v>1</v>
      </c>
      <c r="E27" s="8">
        <f t="shared" si="5"/>
        <v>0</v>
      </c>
      <c r="F27" s="5">
        <f t="shared" si="0"/>
        <v>0</v>
      </c>
      <c r="G27" s="6">
        <f t="shared" si="1"/>
        <v>1</v>
      </c>
      <c r="H27" s="6">
        <f t="shared" si="2"/>
        <v>2</v>
      </c>
    </row>
    <row r="28" spans="1:8">
      <c r="A28" s="7">
        <v>0.42493055555555559</v>
      </c>
      <c r="B28" s="12">
        <v>-1.2</v>
      </c>
      <c r="C28" s="14">
        <f t="shared" si="3"/>
        <v>0</v>
      </c>
      <c r="D28" s="4">
        <f t="shared" si="4"/>
        <v>-1</v>
      </c>
      <c r="E28" s="8">
        <f t="shared" si="5"/>
        <v>0</v>
      </c>
      <c r="F28" s="5">
        <f t="shared" si="0"/>
        <v>0</v>
      </c>
      <c r="G28" s="6">
        <f t="shared" si="1"/>
        <v>0</v>
      </c>
      <c r="H28" s="6">
        <f t="shared" si="2"/>
        <v>2</v>
      </c>
    </row>
    <row r="29" spans="1:8">
      <c r="A29" s="7">
        <v>0.5771412037037037</v>
      </c>
      <c r="B29" s="12">
        <v>1.2</v>
      </c>
      <c r="C29" s="14">
        <f t="shared" si="3"/>
        <v>0</v>
      </c>
      <c r="D29" s="4">
        <f t="shared" si="4"/>
        <v>1</v>
      </c>
      <c r="E29" s="8">
        <f t="shared" si="5"/>
        <v>0</v>
      </c>
      <c r="F29" s="5">
        <f t="shared" si="0"/>
        <v>0</v>
      </c>
      <c r="G29" s="6">
        <f t="shared" si="1"/>
        <v>1</v>
      </c>
      <c r="H29" s="6">
        <f t="shared" si="2"/>
        <v>2</v>
      </c>
    </row>
    <row r="30" spans="1:8">
      <c r="A30" s="7">
        <v>0.66047453703703707</v>
      </c>
      <c r="B30" s="12">
        <v>-1.2</v>
      </c>
      <c r="C30" s="14">
        <f t="shared" si="3"/>
        <v>0</v>
      </c>
      <c r="D30" s="4">
        <f t="shared" si="4"/>
        <v>0</v>
      </c>
      <c r="E30" s="8">
        <f t="shared" si="5"/>
        <v>-1</v>
      </c>
      <c r="F30" s="5">
        <f t="shared" si="0"/>
        <v>0</v>
      </c>
      <c r="G30" s="6">
        <f t="shared" si="1"/>
        <v>1</v>
      </c>
      <c r="H30" s="6">
        <f t="shared" si="2"/>
        <v>0</v>
      </c>
    </row>
    <row r="31" spans="1:8">
      <c r="A31" s="7">
        <v>0.37057870370370366</v>
      </c>
      <c r="B31" s="12">
        <v>0.1</v>
      </c>
      <c r="C31" s="14">
        <f t="shared" si="3"/>
        <v>0</v>
      </c>
      <c r="D31" s="4">
        <f t="shared" si="4"/>
        <v>1</v>
      </c>
      <c r="E31" s="8">
        <f t="shared" si="5"/>
        <v>0</v>
      </c>
      <c r="F31" s="5">
        <f t="shared" si="0"/>
        <v>0</v>
      </c>
      <c r="G31" s="6">
        <f t="shared" si="1"/>
        <v>2</v>
      </c>
      <c r="H31" s="6">
        <f t="shared" si="2"/>
        <v>0</v>
      </c>
    </row>
    <row r="32" spans="1:8">
      <c r="A32" s="7">
        <v>0.60475694444444439</v>
      </c>
      <c r="B32" s="12">
        <v>3.1</v>
      </c>
      <c r="C32" s="14">
        <f t="shared" si="3"/>
        <v>0</v>
      </c>
      <c r="D32" s="4">
        <f t="shared" si="4"/>
        <v>0</v>
      </c>
      <c r="E32" s="8">
        <f t="shared" si="5"/>
        <v>1</v>
      </c>
      <c r="F32" s="5">
        <f t="shared" si="0"/>
        <v>0</v>
      </c>
      <c r="G32" s="6">
        <f t="shared" si="1"/>
        <v>2</v>
      </c>
      <c r="H32" s="6">
        <f t="shared" si="2"/>
        <v>1</v>
      </c>
    </row>
    <row r="33" spans="1:8" ht="13.5" thickBot="1">
      <c r="A33" s="9">
        <v>0.3349421296296296</v>
      </c>
      <c r="B33" s="13">
        <v>2.9</v>
      </c>
      <c r="C33" s="15">
        <f t="shared" si="3"/>
        <v>0</v>
      </c>
      <c r="D33" s="10">
        <f t="shared" si="4"/>
        <v>1</v>
      </c>
      <c r="E33" s="11">
        <f t="shared" si="5"/>
        <v>0</v>
      </c>
      <c r="F33" s="5">
        <f t="shared" si="0"/>
        <v>0</v>
      </c>
      <c r="G33" s="6">
        <f t="shared" si="1"/>
        <v>3</v>
      </c>
      <c r="H33" s="6">
        <f t="shared" si="2"/>
        <v>1</v>
      </c>
    </row>
  </sheetData>
  <mergeCells count="3">
    <mergeCell ref="A1:B1"/>
    <mergeCell ref="F1:H1"/>
    <mergeCell ref="M11:N1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tabSelected="1" workbookViewId="0">
      <selection activeCell="I12" sqref="I12"/>
    </sheetView>
  </sheetViews>
  <sheetFormatPr defaultRowHeight="12.75"/>
  <cols>
    <col min="1" max="1" width="14.42578125" style="1" customWidth="1"/>
    <col min="2" max="2" width="7.42578125" style="1" customWidth="1"/>
    <col min="3" max="3" width="11.140625" customWidth="1"/>
    <col min="6" max="6" width="23.42578125" bestFit="1" customWidth="1"/>
    <col min="7" max="19" width="14.5703125" bestFit="1" customWidth="1"/>
    <col min="20" max="20" width="11.140625" customWidth="1"/>
    <col min="21" max="37" width="14.5703125" bestFit="1" customWidth="1"/>
    <col min="38" max="38" width="11.140625" bestFit="1" customWidth="1"/>
  </cols>
  <sheetData>
    <row r="1" spans="1:20" ht="13.5" thickBot="1">
      <c r="A1" s="25" t="s">
        <v>5</v>
      </c>
      <c r="B1" s="26"/>
    </row>
    <row r="2" spans="1:20" ht="13.5" thickBot="1">
      <c r="A2" s="24" t="s">
        <v>3</v>
      </c>
      <c r="B2" s="22" t="s">
        <v>4</v>
      </c>
      <c r="C2" t="s">
        <v>7</v>
      </c>
    </row>
    <row r="3" spans="1:20">
      <c r="A3" s="29">
        <v>0.33341435185185181</v>
      </c>
      <c r="B3" s="17">
        <v>1</v>
      </c>
      <c r="C3">
        <f>SIGN(B3)</f>
        <v>1</v>
      </c>
      <c r="F3" s="35" t="s">
        <v>9</v>
      </c>
      <c r="G3" s="35" t="s">
        <v>3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1:20">
      <c r="A4" s="30">
        <v>0.49875000000000003</v>
      </c>
      <c r="B4" s="12">
        <v>2.1</v>
      </c>
      <c r="C4">
        <f t="shared" ref="C4:C33" si="0">SIGN(B4)</f>
        <v>1</v>
      </c>
      <c r="F4" s="35" t="s">
        <v>7</v>
      </c>
      <c r="G4" s="38" t="s">
        <v>10</v>
      </c>
      <c r="H4" s="39" t="s">
        <v>11</v>
      </c>
      <c r="I4" s="39" t="s">
        <v>12</v>
      </c>
      <c r="J4" s="39" t="s">
        <v>13</v>
      </c>
      <c r="K4" s="39" t="s">
        <v>14</v>
      </c>
      <c r="L4" s="39" t="s">
        <v>15</v>
      </c>
      <c r="M4" s="39" t="s">
        <v>16</v>
      </c>
      <c r="N4" s="39" t="s">
        <v>17</v>
      </c>
      <c r="O4" s="39" t="s">
        <v>18</v>
      </c>
      <c r="P4" s="39" t="s">
        <v>19</v>
      </c>
      <c r="Q4" s="39" t="s">
        <v>20</v>
      </c>
      <c r="R4" s="39" t="s">
        <v>21</v>
      </c>
      <c r="S4" s="39" t="s">
        <v>22</v>
      </c>
      <c r="T4" s="40" t="s">
        <v>8</v>
      </c>
    </row>
    <row r="5" spans="1:20">
      <c r="A5" s="30">
        <v>0.79199074074074083</v>
      </c>
      <c r="B5" s="12">
        <v>-1.2</v>
      </c>
      <c r="C5">
        <f t="shared" si="0"/>
        <v>-1</v>
      </c>
      <c r="F5" s="32">
        <v>-1</v>
      </c>
      <c r="G5" s="41">
        <v>-1</v>
      </c>
      <c r="H5" s="42">
        <v>-1</v>
      </c>
      <c r="I5" s="42"/>
      <c r="J5" s="42">
        <v>-2</v>
      </c>
      <c r="K5" s="42">
        <v>-2</v>
      </c>
      <c r="L5" s="42">
        <v>-2</v>
      </c>
      <c r="M5" s="42">
        <v>-1</v>
      </c>
      <c r="N5" s="42"/>
      <c r="O5" s="42">
        <v>-1</v>
      </c>
      <c r="P5" s="42">
        <v>-3</v>
      </c>
      <c r="Q5" s="42">
        <v>-1</v>
      </c>
      <c r="R5" s="42"/>
      <c r="S5" s="42">
        <v>-1</v>
      </c>
      <c r="T5" s="43">
        <v>-15</v>
      </c>
    </row>
    <row r="6" spans="1:20">
      <c r="A6" s="30">
        <v>0.35123842592592597</v>
      </c>
      <c r="B6" s="12">
        <v>-1</v>
      </c>
      <c r="C6">
        <f t="shared" si="0"/>
        <v>-1</v>
      </c>
      <c r="F6" s="36">
        <v>1</v>
      </c>
      <c r="G6" s="44">
        <v>1</v>
      </c>
      <c r="H6" s="45"/>
      <c r="I6" s="45">
        <v>1</v>
      </c>
      <c r="J6" s="45">
        <v>5</v>
      </c>
      <c r="K6" s="45"/>
      <c r="L6" s="45">
        <v>1</v>
      </c>
      <c r="M6" s="45">
        <v>1</v>
      </c>
      <c r="N6" s="45">
        <v>1</v>
      </c>
      <c r="O6" s="45">
        <v>1</v>
      </c>
      <c r="P6" s="45">
        <v>1</v>
      </c>
      <c r="Q6" s="45">
        <v>2</v>
      </c>
      <c r="R6" s="45">
        <v>2</v>
      </c>
      <c r="S6" s="45"/>
      <c r="T6" s="46">
        <v>16</v>
      </c>
    </row>
    <row r="7" spans="1:20">
      <c r="A7" s="30">
        <v>0.42024305555555558</v>
      </c>
      <c r="B7" s="12">
        <v>5</v>
      </c>
      <c r="C7">
        <f t="shared" si="0"/>
        <v>1</v>
      </c>
      <c r="F7" s="37" t="s">
        <v>8</v>
      </c>
      <c r="G7" s="47">
        <v>0</v>
      </c>
      <c r="H7" s="48">
        <v>-1</v>
      </c>
      <c r="I7" s="48">
        <v>1</v>
      </c>
      <c r="J7" s="48">
        <v>3</v>
      </c>
      <c r="K7" s="48">
        <v>-2</v>
      </c>
      <c r="L7" s="48">
        <v>-1</v>
      </c>
      <c r="M7" s="48">
        <v>0</v>
      </c>
      <c r="N7" s="48">
        <v>1</v>
      </c>
      <c r="O7" s="48">
        <v>0</v>
      </c>
      <c r="P7" s="48">
        <v>-2</v>
      </c>
      <c r="Q7" s="48">
        <v>1</v>
      </c>
      <c r="R7" s="48">
        <v>2</v>
      </c>
      <c r="S7" s="48">
        <v>-1</v>
      </c>
      <c r="T7" s="49">
        <v>1</v>
      </c>
    </row>
    <row r="8" spans="1:20">
      <c r="A8" s="30">
        <v>0.44078703703703703</v>
      </c>
      <c r="B8" s="12">
        <v>-1.8</v>
      </c>
      <c r="C8">
        <f t="shared" si="0"/>
        <v>-1</v>
      </c>
    </row>
    <row r="9" spans="1:20">
      <c r="A9" s="30">
        <v>0.19896990740740739</v>
      </c>
      <c r="B9" s="12">
        <v>1.7</v>
      </c>
      <c r="C9">
        <f t="shared" si="0"/>
        <v>1</v>
      </c>
    </row>
    <row r="10" spans="1:20">
      <c r="A10" s="30">
        <v>0.36209490740740741</v>
      </c>
      <c r="B10" s="12">
        <v>5.8</v>
      </c>
      <c r="C10">
        <f t="shared" si="0"/>
        <v>1</v>
      </c>
    </row>
    <row r="11" spans="1:20">
      <c r="A11" s="30">
        <v>0.66003472222222226</v>
      </c>
      <c r="B11" s="12">
        <v>27</v>
      </c>
      <c r="C11">
        <f t="shared" si="0"/>
        <v>1</v>
      </c>
    </row>
    <row r="12" spans="1:20">
      <c r="A12" s="30">
        <v>0.64954861111111117</v>
      </c>
      <c r="B12" s="12">
        <v>-2</v>
      </c>
      <c r="C12">
        <f t="shared" si="0"/>
        <v>-1</v>
      </c>
    </row>
    <row r="13" spans="1:20">
      <c r="A13" s="30">
        <v>0.26231481481481483</v>
      </c>
      <c r="B13" s="12">
        <v>-2</v>
      </c>
      <c r="C13">
        <f t="shared" si="0"/>
        <v>-1</v>
      </c>
    </row>
    <row r="14" spans="1:20">
      <c r="A14" s="30">
        <v>0.60418981481481482</v>
      </c>
      <c r="B14" s="12">
        <v>-1</v>
      </c>
      <c r="C14">
        <f t="shared" si="0"/>
        <v>-1</v>
      </c>
    </row>
    <row r="15" spans="1:20">
      <c r="A15" s="30">
        <v>0.78932870370370367</v>
      </c>
      <c r="B15" s="12">
        <v>0.5</v>
      </c>
      <c r="C15">
        <f t="shared" si="0"/>
        <v>1</v>
      </c>
    </row>
    <row r="16" spans="1:20">
      <c r="A16" s="30">
        <v>0.32075231481481481</v>
      </c>
      <c r="B16" s="12">
        <v>0.1</v>
      </c>
      <c r="C16">
        <f t="shared" si="0"/>
        <v>1</v>
      </c>
    </row>
    <row r="17" spans="1:3">
      <c r="A17" s="30">
        <v>0.48026620370370371</v>
      </c>
      <c r="B17" s="12">
        <v>-0.4</v>
      </c>
      <c r="C17">
        <f t="shared" si="0"/>
        <v>-1</v>
      </c>
    </row>
    <row r="18" spans="1:3">
      <c r="A18" s="30">
        <v>0.65862268518518519</v>
      </c>
      <c r="B18" s="12">
        <v>-1</v>
      </c>
      <c r="C18">
        <f t="shared" si="0"/>
        <v>-1</v>
      </c>
    </row>
    <row r="19" spans="1:3">
      <c r="A19" s="30">
        <v>0.75041666666666673</v>
      </c>
      <c r="B19" s="12">
        <v>0.5</v>
      </c>
      <c r="C19">
        <f t="shared" si="0"/>
        <v>1</v>
      </c>
    </row>
    <row r="20" spans="1:3">
      <c r="A20" s="30">
        <v>0.17266203703703706</v>
      </c>
      <c r="B20" s="12">
        <v>-11.4</v>
      </c>
      <c r="C20">
        <f t="shared" si="0"/>
        <v>-1</v>
      </c>
    </row>
    <row r="21" spans="1:3">
      <c r="A21" s="30">
        <v>0.38564814814814818</v>
      </c>
      <c r="B21" s="12">
        <v>-0.9</v>
      </c>
      <c r="C21">
        <f t="shared" si="0"/>
        <v>-1</v>
      </c>
    </row>
    <row r="22" spans="1:3">
      <c r="A22" s="30">
        <v>0.68662037037037038</v>
      </c>
      <c r="B22" s="12">
        <v>-1.1000000000000001</v>
      </c>
      <c r="C22">
        <f t="shared" si="0"/>
        <v>-1</v>
      </c>
    </row>
    <row r="23" spans="1:3">
      <c r="A23" s="30">
        <v>0.33344907407407409</v>
      </c>
      <c r="B23" s="12">
        <v>-0.5</v>
      </c>
      <c r="C23">
        <f t="shared" si="0"/>
        <v>-1</v>
      </c>
    </row>
    <row r="24" spans="1:3">
      <c r="A24" s="30">
        <v>0.39682870370370371</v>
      </c>
      <c r="B24" s="12">
        <v>-1</v>
      </c>
      <c r="C24">
        <f t="shared" si="0"/>
        <v>-1</v>
      </c>
    </row>
    <row r="25" spans="1:3">
      <c r="A25" s="30">
        <v>0.67065972222222225</v>
      </c>
      <c r="B25" s="12">
        <v>2.2999999999999998</v>
      </c>
      <c r="C25">
        <f t="shared" si="0"/>
        <v>1</v>
      </c>
    </row>
    <row r="26" spans="1:3">
      <c r="A26" s="30">
        <v>0.70800925925925917</v>
      </c>
      <c r="B26" s="12">
        <v>2.5</v>
      </c>
      <c r="C26">
        <f t="shared" si="0"/>
        <v>1</v>
      </c>
    </row>
    <row r="27" spans="1:3">
      <c r="A27" s="30">
        <v>0.36070601851851852</v>
      </c>
      <c r="B27" s="12">
        <v>2.2000000000000002</v>
      </c>
      <c r="C27">
        <f t="shared" si="0"/>
        <v>1</v>
      </c>
    </row>
    <row r="28" spans="1:3">
      <c r="A28" s="30">
        <v>0.42493055555555559</v>
      </c>
      <c r="B28" s="12">
        <v>-1.2</v>
      </c>
      <c r="C28">
        <f t="shared" si="0"/>
        <v>-1</v>
      </c>
    </row>
    <row r="29" spans="1:3">
      <c r="A29" s="30">
        <v>0.5771412037037037</v>
      </c>
      <c r="B29" s="12">
        <v>1.2</v>
      </c>
      <c r="C29">
        <f t="shared" si="0"/>
        <v>1</v>
      </c>
    </row>
    <row r="30" spans="1:3">
      <c r="A30" s="30">
        <v>0.66047453703703707</v>
      </c>
      <c r="B30" s="12">
        <v>-1.2</v>
      </c>
      <c r="C30">
        <f t="shared" si="0"/>
        <v>-1</v>
      </c>
    </row>
    <row r="31" spans="1:3">
      <c r="A31" s="30">
        <v>0.37057870370370366</v>
      </c>
      <c r="B31" s="12">
        <v>0.1</v>
      </c>
      <c r="C31">
        <f t="shared" si="0"/>
        <v>1</v>
      </c>
    </row>
    <row r="32" spans="1:3">
      <c r="A32" s="30">
        <v>0.60475694444444439</v>
      </c>
      <c r="B32" s="12">
        <v>3.1</v>
      </c>
      <c r="C32">
        <f t="shared" si="0"/>
        <v>1</v>
      </c>
    </row>
    <row r="33" spans="1:3" ht="13.5" thickBot="1">
      <c r="A33" s="31">
        <v>0.3349421296296296</v>
      </c>
      <c r="B33" s="13">
        <v>2.9</v>
      </c>
      <c r="C33">
        <f t="shared" si="0"/>
        <v>1</v>
      </c>
    </row>
  </sheetData>
  <mergeCells count="1">
    <mergeCell ref="A1:B1"/>
  </mergeCells>
  <pageMargins left="0.75" right="0.75" top="1" bottom="1" header="0.5" footer="0.5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Матевосов Алексей (AlexM)</dc:creator>
  <cp:lastModifiedBy>вертерич</cp:lastModifiedBy>
  <dcterms:created xsi:type="dcterms:W3CDTF">2014-12-01T04:50:08Z</dcterms:created>
  <dcterms:modified xsi:type="dcterms:W3CDTF">2014-12-27T12:14:52Z</dcterms:modified>
</cp:coreProperties>
</file>