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425"/>
  </bookViews>
  <sheets>
    <sheet name="∑" sheetId="1" r:id="rId1"/>
    <sheet name="РЧ" sheetId="2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2" i="1"/>
  <c r="C3" i="1"/>
  <c r="C4" i="1"/>
  <c r="C5" i="1"/>
  <c r="C6" i="1"/>
  <c r="C7" i="1"/>
  <c r="C8" i="1"/>
  <c r="C9" i="1"/>
  <c r="C2" i="1"/>
  <c r="A3" i="2" l="1"/>
  <c r="A5" i="2"/>
  <c r="A7" i="2"/>
  <c r="A9" i="2"/>
  <c r="A11" i="2"/>
  <c r="A12" i="2"/>
  <c r="A14" i="2"/>
  <c r="A16" i="2"/>
  <c r="A18" i="2"/>
  <c r="A20" i="2"/>
  <c r="A22" i="2"/>
  <c r="A24" i="2"/>
  <c r="A26" i="2"/>
  <c r="A27" i="2"/>
  <c r="A29" i="2"/>
  <c r="A31" i="2"/>
</calcChain>
</file>

<file path=xl/sharedStrings.xml><?xml version="1.0" encoding="utf-8"?>
<sst xmlns="http://schemas.openxmlformats.org/spreadsheetml/2006/main" count="69" uniqueCount="19">
  <si>
    <t>1 копейка</t>
  </si>
  <si>
    <t>СПМД</t>
  </si>
  <si>
    <t>ММД</t>
  </si>
  <si>
    <t>5 копеек</t>
  </si>
  <si>
    <t>10 копеек</t>
  </si>
  <si>
    <t>50 копеек</t>
  </si>
  <si>
    <t>1 рубль</t>
  </si>
  <si>
    <t>2 рубля</t>
  </si>
  <si>
    <t>5 рублей</t>
  </si>
  <si>
    <t>Имеется</t>
  </si>
  <si>
    <t>Всего</t>
  </si>
  <si>
    <t>номинал</t>
  </si>
  <si>
    <t>Номинал</t>
  </si>
  <si>
    <t>МД</t>
  </si>
  <si>
    <t>Наличие</t>
  </si>
  <si>
    <t>Названия строк</t>
  </si>
  <si>
    <t>Общий итог</t>
  </si>
  <si>
    <t>В наличии</t>
  </si>
  <si>
    <t>10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</si>
</sst>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3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2" borderId="8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</cellXfs>
  <cellStyles count="1">
    <cellStyle name="Обычный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002.817325000004" createdVersion="4" refreshedVersion="4" minRefreshableVersion="3" recordCount="30">
  <cacheSource type="worksheet">
    <worksheetSource ref="A1:C31" sheet="РЧ"/>
  </cacheSource>
  <cacheFields count="3">
    <cacheField name="Номинал" numFmtId="0">
      <sharedItems count="7">
        <s v="1 копейка"/>
        <s v="5 копеек"/>
        <s v="10 копеек"/>
        <s v="50 копеек"/>
        <s v="1 рубль"/>
        <s v="2 рубля"/>
        <s v="5 рублей"/>
      </sharedItems>
    </cacheField>
    <cacheField name="МД" numFmtId="0">
      <sharedItems count="2">
        <s v="СПМД"/>
        <s v="ММД"/>
      </sharedItems>
    </cacheField>
    <cacheField name="Наличие" numFmtId="0">
      <sharedItems containsString="0" containsBlank="1" containsNumber="1" containsInteger="1" minValue="1" maxValue="1" count="2">
        <m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x v="0"/>
    <x v="0"/>
    <x v="0"/>
  </r>
  <r>
    <x v="0"/>
    <x v="1"/>
    <x v="0"/>
  </r>
  <r>
    <x v="1"/>
    <x v="0"/>
    <x v="0"/>
  </r>
  <r>
    <x v="1"/>
    <x v="1"/>
    <x v="1"/>
  </r>
  <r>
    <x v="2"/>
    <x v="0"/>
    <x v="1"/>
  </r>
  <r>
    <x v="2"/>
    <x v="1"/>
    <x v="0"/>
  </r>
  <r>
    <x v="3"/>
    <x v="0"/>
    <x v="1"/>
  </r>
  <r>
    <x v="3"/>
    <x v="1"/>
    <x v="1"/>
  </r>
  <r>
    <x v="4"/>
    <x v="0"/>
    <x v="1"/>
  </r>
  <r>
    <x v="4"/>
    <x v="1"/>
    <x v="1"/>
  </r>
  <r>
    <x v="4"/>
    <x v="1"/>
    <x v="0"/>
  </r>
  <r>
    <x v="5"/>
    <x v="0"/>
    <x v="1"/>
  </r>
  <r>
    <x v="5"/>
    <x v="1"/>
    <x v="1"/>
  </r>
  <r>
    <x v="6"/>
    <x v="0"/>
    <x v="1"/>
  </r>
  <r>
    <x v="6"/>
    <x v="1"/>
    <x v="1"/>
  </r>
  <r>
    <x v="0"/>
    <x v="0"/>
    <x v="0"/>
  </r>
  <r>
    <x v="0"/>
    <x v="1"/>
    <x v="1"/>
  </r>
  <r>
    <x v="1"/>
    <x v="0"/>
    <x v="0"/>
  </r>
  <r>
    <x v="1"/>
    <x v="1"/>
    <x v="1"/>
  </r>
  <r>
    <x v="2"/>
    <x v="0"/>
    <x v="0"/>
  </r>
  <r>
    <x v="2"/>
    <x v="1"/>
    <x v="1"/>
  </r>
  <r>
    <x v="3"/>
    <x v="0"/>
    <x v="1"/>
  </r>
  <r>
    <x v="3"/>
    <x v="1"/>
    <x v="1"/>
  </r>
  <r>
    <x v="4"/>
    <x v="0"/>
    <x v="1"/>
  </r>
  <r>
    <x v="4"/>
    <x v="1"/>
    <x v="1"/>
  </r>
  <r>
    <x v="4"/>
    <x v="1"/>
    <x v="0"/>
  </r>
  <r>
    <x v="5"/>
    <x v="0"/>
    <x v="1"/>
  </r>
  <r>
    <x v="5"/>
    <x v="1"/>
    <x v="1"/>
  </r>
  <r>
    <x v="6"/>
    <x v="0"/>
    <x v="1"/>
  </r>
  <r>
    <x v="6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4:G12" firstHeaderRow="0" firstDataRow="1" firstDataCol="1"/>
  <pivotFields count="3">
    <pivotField axis="axisRow" showAll="0">
      <items count="8">
        <item x="0"/>
        <item x="4"/>
        <item x="2"/>
        <item x="5"/>
        <item x="1"/>
        <item x="6"/>
        <item x="3"/>
        <item t="default"/>
      </items>
    </pivotField>
    <pivotField dataField="1" showAll="0">
      <items count="3">
        <item x="1"/>
        <item x="0"/>
        <item t="default"/>
      </items>
    </pivotField>
    <pivotField dataField="1" showAll="0">
      <items count="3">
        <item x="1"/>
        <item x="0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Всего" fld="1" subtotal="count" baseField="0" baseItem="0"/>
    <dataField name="В наличии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2" sqref="D2"/>
    </sheetView>
  </sheetViews>
  <sheetFormatPr defaultRowHeight="15" x14ac:dyDescent="0.25"/>
  <cols>
    <col min="4" max="4" width="10.140625" bestFit="1" customWidth="1"/>
  </cols>
  <sheetData>
    <row r="1" spans="1:4" x14ac:dyDescent="0.25">
      <c r="A1" s="25" t="s">
        <v>11</v>
      </c>
      <c r="B1" s="25"/>
      <c r="C1" s="9" t="s">
        <v>9</v>
      </c>
      <c r="D1" s="9" t="s">
        <v>10</v>
      </c>
    </row>
    <row r="2" spans="1:4" x14ac:dyDescent="0.25">
      <c r="A2" s="26" t="s">
        <v>0</v>
      </c>
      <c r="B2" s="27"/>
      <c r="C2" s="1">
        <f>SUMIF(РЧ!A:A,∑!A2,РЧ!C:C)</f>
        <v>1</v>
      </c>
      <c r="D2" s="1">
        <f>COUNTIF(РЧ!A:A,∑!A2)</f>
        <v>4</v>
      </c>
    </row>
    <row r="3" spans="1:4" x14ac:dyDescent="0.25">
      <c r="A3" s="21" t="s">
        <v>3</v>
      </c>
      <c r="B3" s="22"/>
      <c r="C3" s="1">
        <f>SUMIF(РЧ!A:A,∑!A3,РЧ!C:C)</f>
        <v>2</v>
      </c>
      <c r="D3" s="1">
        <f>COUNTIF(РЧ!A:A,∑!A3)</f>
        <v>4</v>
      </c>
    </row>
    <row r="4" spans="1:4" x14ac:dyDescent="0.25">
      <c r="A4" s="21" t="s">
        <v>4</v>
      </c>
      <c r="B4" s="22"/>
      <c r="C4" s="1">
        <f>SUMIF(РЧ!A:A,∑!A4,РЧ!C:C)</f>
        <v>2</v>
      </c>
      <c r="D4" s="1">
        <f>COUNTIF(РЧ!A:A,∑!A4)</f>
        <v>4</v>
      </c>
    </row>
    <row r="5" spans="1:4" x14ac:dyDescent="0.25">
      <c r="A5" s="21" t="s">
        <v>5</v>
      </c>
      <c r="B5" s="22"/>
      <c r="C5" s="1">
        <f>SUMIF(РЧ!A:A,∑!A5,РЧ!C:C)</f>
        <v>4</v>
      </c>
      <c r="D5" s="1">
        <f>COUNTIF(РЧ!A:A,∑!A5)</f>
        <v>4</v>
      </c>
    </row>
    <row r="6" spans="1:4" x14ac:dyDescent="0.25">
      <c r="A6" s="21" t="s">
        <v>6</v>
      </c>
      <c r="B6" s="22"/>
      <c r="C6" s="1">
        <f>SUMIF(РЧ!A:A,∑!A6,РЧ!C:C)</f>
        <v>4</v>
      </c>
      <c r="D6" s="1">
        <f>COUNTIF(РЧ!A:A,∑!A6)</f>
        <v>6</v>
      </c>
    </row>
    <row r="7" spans="1:4" x14ac:dyDescent="0.25">
      <c r="A7" s="21" t="s">
        <v>7</v>
      </c>
      <c r="B7" s="22"/>
      <c r="C7" s="1">
        <f>SUMIF(РЧ!A:A,∑!A7,РЧ!C:C)</f>
        <v>4</v>
      </c>
      <c r="D7" s="1">
        <f>COUNTIF(РЧ!A:A,∑!A7)</f>
        <v>4</v>
      </c>
    </row>
    <row r="8" spans="1:4" x14ac:dyDescent="0.25">
      <c r="A8" s="21" t="s">
        <v>8</v>
      </c>
      <c r="B8" s="22"/>
      <c r="C8" s="1">
        <f>SUMIF(РЧ!A:A,∑!A8,РЧ!C:C)</f>
        <v>4</v>
      </c>
      <c r="D8" s="1">
        <f>COUNTIF(РЧ!A:A,∑!A8)</f>
        <v>4</v>
      </c>
    </row>
    <row r="9" spans="1:4" ht="15.75" thickBot="1" x14ac:dyDescent="0.3">
      <c r="A9" s="23" t="s">
        <v>18</v>
      </c>
      <c r="B9" s="24"/>
      <c r="C9" s="1">
        <f>SUMIF(РЧ!A:A,∑!A9,РЧ!C:C)</f>
        <v>0</v>
      </c>
      <c r="D9" s="1">
        <f>COUNTIF(РЧ!A:A,∑!A9)</f>
        <v>0</v>
      </c>
    </row>
  </sheetData>
  <mergeCells count="9">
    <mergeCell ref="A8:B8"/>
    <mergeCell ref="A9:B9"/>
    <mergeCell ref="A1:B1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E5" sqref="E5"/>
    </sheetView>
  </sheetViews>
  <sheetFormatPr defaultRowHeight="15" x14ac:dyDescent="0.25"/>
  <cols>
    <col min="5" max="5" width="17.28515625" bestFit="1" customWidth="1"/>
    <col min="6" max="6" width="9.28515625" customWidth="1"/>
    <col min="7" max="7" width="11.85546875" customWidth="1"/>
  </cols>
  <sheetData>
    <row r="1" spans="1:7" x14ac:dyDescent="0.25">
      <c r="A1" t="s">
        <v>12</v>
      </c>
      <c r="B1" t="s">
        <v>13</v>
      </c>
      <c r="C1" t="s">
        <v>14</v>
      </c>
    </row>
    <row r="2" spans="1:7" x14ac:dyDescent="0.25">
      <c r="A2" s="10" t="s">
        <v>0</v>
      </c>
      <c r="B2" s="2" t="s">
        <v>1</v>
      </c>
      <c r="C2" s="3"/>
    </row>
    <row r="3" spans="1:7" x14ac:dyDescent="0.25">
      <c r="A3" s="11" t="str">
        <f>A2</f>
        <v>1 копейка</v>
      </c>
      <c r="B3" s="4" t="s">
        <v>2</v>
      </c>
      <c r="C3" s="6"/>
    </row>
    <row r="4" spans="1:7" x14ac:dyDescent="0.25">
      <c r="A4" s="12" t="s">
        <v>3</v>
      </c>
      <c r="B4" s="4" t="s">
        <v>1</v>
      </c>
      <c r="C4" s="5"/>
      <c r="E4" s="18" t="s">
        <v>15</v>
      </c>
      <c r="F4" t="s">
        <v>10</v>
      </c>
      <c r="G4" t="s">
        <v>17</v>
      </c>
    </row>
    <row r="5" spans="1:7" x14ac:dyDescent="0.25">
      <c r="A5" s="11" t="str">
        <f>A4</f>
        <v>5 копеек</v>
      </c>
      <c r="B5" s="4" t="s">
        <v>2</v>
      </c>
      <c r="C5" s="5">
        <v>1</v>
      </c>
      <c r="E5" s="19" t="s">
        <v>0</v>
      </c>
      <c r="F5" s="20">
        <v>4</v>
      </c>
      <c r="G5" s="20">
        <v>1</v>
      </c>
    </row>
    <row r="6" spans="1:7" x14ac:dyDescent="0.25">
      <c r="A6" s="13" t="s">
        <v>4</v>
      </c>
      <c r="B6" s="4" t="s">
        <v>1</v>
      </c>
      <c r="C6" s="5">
        <v>1</v>
      </c>
      <c r="E6" s="19" t="s">
        <v>6</v>
      </c>
      <c r="F6" s="20">
        <v>6</v>
      </c>
      <c r="G6" s="20">
        <v>4</v>
      </c>
    </row>
    <row r="7" spans="1:7" x14ac:dyDescent="0.25">
      <c r="A7" s="14" t="str">
        <f>A6</f>
        <v>10 копеек</v>
      </c>
      <c r="B7" s="4" t="s">
        <v>2</v>
      </c>
      <c r="C7" s="5"/>
      <c r="E7" s="19" t="s">
        <v>4</v>
      </c>
      <c r="F7" s="20">
        <v>4</v>
      </c>
      <c r="G7" s="20">
        <v>2</v>
      </c>
    </row>
    <row r="8" spans="1:7" x14ac:dyDescent="0.25">
      <c r="A8" s="13" t="s">
        <v>5</v>
      </c>
      <c r="B8" s="4" t="s">
        <v>1</v>
      </c>
      <c r="C8" s="5">
        <v>1</v>
      </c>
      <c r="E8" s="19" t="s">
        <v>7</v>
      </c>
      <c r="F8" s="20">
        <v>4</v>
      </c>
      <c r="G8" s="20">
        <v>4</v>
      </c>
    </row>
    <row r="9" spans="1:7" x14ac:dyDescent="0.25">
      <c r="A9" s="14" t="str">
        <f>A8</f>
        <v>50 копеек</v>
      </c>
      <c r="B9" s="4" t="s">
        <v>2</v>
      </c>
      <c r="C9" s="5">
        <v>1</v>
      </c>
      <c r="E9" s="19" t="s">
        <v>3</v>
      </c>
      <c r="F9" s="20">
        <v>4</v>
      </c>
      <c r="G9" s="20">
        <v>2</v>
      </c>
    </row>
    <row r="10" spans="1:7" x14ac:dyDescent="0.25">
      <c r="A10" s="13" t="s">
        <v>6</v>
      </c>
      <c r="B10" s="4" t="s">
        <v>1</v>
      </c>
      <c r="C10" s="5">
        <v>1</v>
      </c>
      <c r="E10" s="19" t="s">
        <v>8</v>
      </c>
      <c r="F10" s="20">
        <v>4</v>
      </c>
      <c r="G10" s="20">
        <v>4</v>
      </c>
    </row>
    <row r="11" spans="1:7" x14ac:dyDescent="0.25">
      <c r="A11" s="15" t="str">
        <f t="shared" ref="A11:A12" si="0">A10</f>
        <v>1 рубль</v>
      </c>
      <c r="B11" s="4" t="s">
        <v>2</v>
      </c>
      <c r="C11" s="5">
        <v>1</v>
      </c>
      <c r="E11" s="19" t="s">
        <v>5</v>
      </c>
      <c r="F11" s="20">
        <v>4</v>
      </c>
      <c r="G11" s="20">
        <v>4</v>
      </c>
    </row>
    <row r="12" spans="1:7" x14ac:dyDescent="0.25">
      <c r="A12" s="14" t="str">
        <f t="shared" si="0"/>
        <v>1 рубль</v>
      </c>
      <c r="B12" s="4" t="s">
        <v>2</v>
      </c>
      <c r="C12" s="5"/>
      <c r="E12" s="19" t="s">
        <v>16</v>
      </c>
      <c r="F12" s="20">
        <v>30</v>
      </c>
      <c r="G12" s="20">
        <v>21</v>
      </c>
    </row>
    <row r="13" spans="1:7" x14ac:dyDescent="0.25">
      <c r="A13" s="13" t="s">
        <v>7</v>
      </c>
      <c r="B13" s="4" t="s">
        <v>1</v>
      </c>
      <c r="C13" s="5">
        <v>1</v>
      </c>
    </row>
    <row r="14" spans="1:7" x14ac:dyDescent="0.25">
      <c r="A14" s="14" t="str">
        <f>A13</f>
        <v>2 рубля</v>
      </c>
      <c r="B14" s="4" t="s">
        <v>2</v>
      </c>
      <c r="C14" s="5">
        <v>1</v>
      </c>
    </row>
    <row r="15" spans="1:7" x14ac:dyDescent="0.25">
      <c r="A15" s="13" t="s">
        <v>8</v>
      </c>
      <c r="B15" s="4" t="s">
        <v>1</v>
      </c>
      <c r="C15" s="5">
        <v>1</v>
      </c>
    </row>
    <row r="16" spans="1:7" ht="15.75" thickBot="1" x14ac:dyDescent="0.3">
      <c r="A16" s="16" t="str">
        <f>A15</f>
        <v>5 рублей</v>
      </c>
      <c r="B16" s="7" t="s">
        <v>2</v>
      </c>
      <c r="C16" s="8">
        <v>1</v>
      </c>
    </row>
    <row r="17" spans="1:3" x14ac:dyDescent="0.25">
      <c r="A17" s="17" t="s">
        <v>0</v>
      </c>
      <c r="B17" s="4" t="s">
        <v>1</v>
      </c>
      <c r="C17" s="6"/>
    </row>
    <row r="18" spans="1:3" x14ac:dyDescent="0.25">
      <c r="A18" s="11" t="str">
        <f>A17</f>
        <v>1 копейка</v>
      </c>
      <c r="B18" s="4" t="s">
        <v>2</v>
      </c>
      <c r="C18" s="6">
        <v>1</v>
      </c>
    </row>
    <row r="19" spans="1:3" x14ac:dyDescent="0.25">
      <c r="A19" s="12" t="s">
        <v>3</v>
      </c>
      <c r="B19" s="4" t="s">
        <v>1</v>
      </c>
      <c r="C19" s="5"/>
    </row>
    <row r="20" spans="1:3" x14ac:dyDescent="0.25">
      <c r="A20" s="11" t="str">
        <f>A19</f>
        <v>5 копеек</v>
      </c>
      <c r="B20" s="4" t="s">
        <v>2</v>
      </c>
      <c r="C20" s="5">
        <v>1</v>
      </c>
    </row>
    <row r="21" spans="1:3" x14ac:dyDescent="0.25">
      <c r="A21" s="13" t="s">
        <v>4</v>
      </c>
      <c r="B21" s="4" t="s">
        <v>1</v>
      </c>
      <c r="C21" s="5"/>
    </row>
    <row r="22" spans="1:3" x14ac:dyDescent="0.25">
      <c r="A22" s="14" t="str">
        <f>A21</f>
        <v>10 копеек</v>
      </c>
      <c r="B22" s="4" t="s">
        <v>2</v>
      </c>
      <c r="C22" s="5">
        <v>1</v>
      </c>
    </row>
    <row r="23" spans="1:3" x14ac:dyDescent="0.25">
      <c r="A23" s="13" t="s">
        <v>5</v>
      </c>
      <c r="B23" s="4" t="s">
        <v>1</v>
      </c>
      <c r="C23" s="5">
        <v>1</v>
      </c>
    </row>
    <row r="24" spans="1:3" x14ac:dyDescent="0.25">
      <c r="A24" s="14" t="str">
        <f>A23</f>
        <v>50 копеек</v>
      </c>
      <c r="B24" s="4" t="s">
        <v>2</v>
      </c>
      <c r="C24" s="5">
        <v>1</v>
      </c>
    </row>
    <row r="25" spans="1:3" x14ac:dyDescent="0.25">
      <c r="A25" s="13" t="s">
        <v>6</v>
      </c>
      <c r="B25" s="4" t="s">
        <v>1</v>
      </c>
      <c r="C25" s="5">
        <v>1</v>
      </c>
    </row>
    <row r="26" spans="1:3" x14ac:dyDescent="0.25">
      <c r="A26" s="15" t="str">
        <f t="shared" ref="A26:A27" si="1">A25</f>
        <v>1 рубль</v>
      </c>
      <c r="B26" s="4" t="s">
        <v>2</v>
      </c>
      <c r="C26" s="5">
        <v>1</v>
      </c>
    </row>
    <row r="27" spans="1:3" x14ac:dyDescent="0.25">
      <c r="A27" s="14" t="str">
        <f t="shared" si="1"/>
        <v>1 рубль</v>
      </c>
      <c r="B27" s="4" t="s">
        <v>2</v>
      </c>
      <c r="C27" s="5"/>
    </row>
    <row r="28" spans="1:3" x14ac:dyDescent="0.25">
      <c r="A28" s="13" t="s">
        <v>7</v>
      </c>
      <c r="B28" s="4" t="s">
        <v>1</v>
      </c>
      <c r="C28" s="5">
        <v>1</v>
      </c>
    </row>
    <row r="29" spans="1:3" x14ac:dyDescent="0.25">
      <c r="A29" s="14" t="str">
        <f>A28</f>
        <v>2 рубля</v>
      </c>
      <c r="B29" s="4" t="s">
        <v>2</v>
      </c>
      <c r="C29" s="5">
        <v>1</v>
      </c>
    </row>
    <row r="30" spans="1:3" x14ac:dyDescent="0.25">
      <c r="A30" s="13" t="s">
        <v>8</v>
      </c>
      <c r="B30" s="4" t="s">
        <v>1</v>
      </c>
      <c r="C30" s="5">
        <v>1</v>
      </c>
    </row>
    <row r="31" spans="1:3" ht="15.75" thickBot="1" x14ac:dyDescent="0.3">
      <c r="A31" s="16" t="str">
        <f>A30</f>
        <v>5 рублей</v>
      </c>
      <c r="B31" s="7" t="s">
        <v>2</v>
      </c>
      <c r="C31" s="8">
        <v>1</v>
      </c>
    </row>
  </sheetData>
  <conditionalFormatting sqref="C2:C16">
    <cfRule type="notContainsBlanks" dxfId="1" priority="9">
      <formula>LEN(TRIM(C2))&gt;0</formula>
    </cfRule>
  </conditionalFormatting>
  <conditionalFormatting sqref="C17:C31">
    <cfRule type="notContainsBlanks" dxfId="0" priority="1">
      <formula>LEN(TRIM(C17))&gt;0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∑</vt:lpstr>
      <vt:lpstr>РЧ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EvelRus</dc:creator>
  <cp:lastModifiedBy>Elena</cp:lastModifiedBy>
  <dcterms:created xsi:type="dcterms:W3CDTF">2014-12-29T16:24:54Z</dcterms:created>
  <dcterms:modified xsi:type="dcterms:W3CDTF">2014-12-29T17:23:09Z</dcterms:modified>
</cp:coreProperties>
</file>