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hidePivotFieldList="1" defaultThemeVersion="124226"/>
  <bookViews>
    <workbookView xWindow="480" yWindow="72" windowWidth="15180" windowHeight="10956" tabRatio="531"/>
  </bookViews>
  <sheets>
    <sheet name="Лист1" sheetId="1" r:id="rId1"/>
    <sheet name="Лист2" sheetId="4" r:id="rId2"/>
  </sheets>
  <definedNames>
    <definedName name="_xlnm.Print_Titles" localSheetId="0">Лист1!$A:$A</definedName>
    <definedName name="_xlnm.Print_Area" localSheetId="0">Лист1!$A$1:$N$25</definedName>
  </definedNames>
  <calcPr calcId="124519"/>
</workbook>
</file>

<file path=xl/calcChain.xml><?xml version="1.0" encoding="utf-8"?>
<calcChain xmlns="http://schemas.openxmlformats.org/spreadsheetml/2006/main">
  <c r="C22" i="1"/>
  <c r="D22"/>
  <c r="E22"/>
  <c r="F22"/>
  <c r="G22"/>
  <c r="H22"/>
  <c r="I22"/>
  <c r="J22"/>
  <c r="K22"/>
  <c r="L22"/>
  <c r="M22"/>
  <c r="N22"/>
  <c r="C21"/>
  <c r="D21"/>
  <c r="E21"/>
  <c r="F21"/>
  <c r="G21"/>
  <c r="H21"/>
  <c r="I21"/>
  <c r="J21"/>
  <c r="K21"/>
  <c r="L21"/>
  <c r="M21"/>
  <c r="N21"/>
</calcChain>
</file>

<file path=xl/sharedStrings.xml><?xml version="1.0" encoding="utf-8"?>
<sst xmlns="http://schemas.openxmlformats.org/spreadsheetml/2006/main" count="23" uniqueCount="23">
  <si>
    <t>№ п/п</t>
  </si>
  <si>
    <t>Фирма 1</t>
  </si>
  <si>
    <t>Фирма 2</t>
  </si>
  <si>
    <t>Фирма 3</t>
  </si>
  <si>
    <t>Фирма 4</t>
  </si>
  <si>
    <t>а</t>
  </si>
  <si>
    <t>б</t>
  </si>
  <si>
    <t>в</t>
  </si>
  <si>
    <t>Сумма</t>
  </si>
  <si>
    <t>г</t>
  </si>
  <si>
    <t>д</t>
  </si>
  <si>
    <t>е</t>
  </si>
  <si>
    <t>ё</t>
  </si>
  <si>
    <t>ж</t>
  </si>
  <si>
    <t>з</t>
  </si>
  <si>
    <t>и</t>
  </si>
  <si>
    <t>й</t>
  </si>
  <si>
    <t>к</t>
  </si>
  <si>
    <t>л</t>
  </si>
  <si>
    <t>м</t>
  </si>
  <si>
    <t>н</t>
  </si>
  <si>
    <t>о</t>
  </si>
  <si>
    <t>п</t>
  </si>
</sst>
</file>

<file path=xl/styles.xml><?xml version="1.0" encoding="utf-8"?>
<styleSheet xmlns="http://schemas.openxmlformats.org/spreadsheetml/2006/main">
  <fonts count="6"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" fontId="3" fillId="0" borderId="1" xfId="0" applyNumberFormat="1" applyFont="1" applyBorder="1" applyAlignment="1">
      <alignment vertical="center"/>
    </xf>
    <xf numFmtId="1" fontId="2" fillId="2" borderId="1" xfId="0" applyNumberFormat="1" applyFont="1" applyFill="1" applyBorder="1" applyAlignment="1">
      <alignment horizontal="center" vertical="center"/>
    </xf>
    <xf numFmtId="1" fontId="5" fillId="0" borderId="0" xfId="0" applyNumberFormat="1" applyFont="1" applyAlignment="1">
      <alignment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1" fontId="2" fillId="0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1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10">
    <dxf>
      <font>
        <color auto="1"/>
      </font>
    </dxf>
    <dxf>
      <font>
        <color theme="7" tint="-0.249977111117893"/>
      </font>
    </dxf>
    <dxf>
      <font>
        <color theme="7" tint="-0.249977111117893"/>
      </font>
    </dxf>
    <dxf>
      <font>
        <color theme="7" tint="-0.249977111117893"/>
      </font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  <border>
        <top style="thin">
          <color theme="1" tint="0.499984740745262"/>
        </top>
        <bottom style="thin">
          <color theme="1" tint="0.499984740745262"/>
        </bottom>
      </border>
    </dxf>
    <dxf>
      <font>
        <color theme="7" tint="-0.249977111117893"/>
      </font>
    </dxf>
    <dxf>
      <font>
        <color theme="7" tint="-0.249977111117893"/>
      </font>
      <border>
        <top style="thin">
          <color theme="7"/>
        </top>
      </border>
    </dxf>
    <dxf>
      <font>
        <color theme="7" tint="-0.249977111117893"/>
      </font>
      <border>
        <bottom style="thin">
          <color theme="7"/>
        </bottom>
      </border>
    </dxf>
    <dxf>
      <font>
        <color auto="1"/>
      </font>
      <border>
        <left style="medium">
          <color theme="7"/>
        </left>
        <right style="medium">
          <color theme="7"/>
        </right>
        <top style="medium">
          <color theme="7"/>
        </top>
        <bottom style="medium">
          <color theme="7"/>
        </bottom>
        <vertical style="thin">
          <color theme="7"/>
        </vertical>
        <horizontal style="thin">
          <color theme="7"/>
        </horizontal>
      </border>
    </dxf>
  </dxfs>
  <tableStyles count="1" defaultTableStyle="TableStyleMedium9" defaultPivotStyle="PivotStyleLight16">
    <tableStyle name="PivotStyleLight26 2" table="0" count="10">
      <tableStyleElement type="wholeTable" dxfId="9"/>
      <tableStyleElement type="headerRow" dxfId="8"/>
      <tableStyleElement type="totalRow" dxfId="7"/>
      <tableStyleElement type="firstColumn" dxfId="6"/>
      <tableStyleElement type="firstRowStripe" dxfId="5"/>
      <tableStyleElement type="firstColumnStripe" dxfId="4"/>
      <tableStyleElement type="firstSubtotalColumn" dxfId="3"/>
      <tableStyleElement type="firstSubtotalRow" dxfId="2"/>
      <tableStyleElement type="secondSubtotalRow" dxfId="1"/>
      <tableStyleElement type="pageFieldLabels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N23"/>
  <sheetViews>
    <sheetView tabSelected="1" view="pageBreakPreview" zoomScale="55" zoomScaleNormal="75" zoomScaleSheetLayoutView="55" workbookViewId="0">
      <selection activeCell="C2" sqref="C2:N22"/>
    </sheetView>
  </sheetViews>
  <sheetFormatPr defaultColWidth="9.109375" defaultRowHeight="13.2"/>
  <cols>
    <col min="1" max="1" width="5" style="2" customWidth="1"/>
    <col min="2" max="2" width="11.109375" style="2" customWidth="1"/>
    <col min="3" max="14" width="15.6640625" style="8" customWidth="1"/>
    <col min="15" max="16384" width="9.109375" style="2"/>
  </cols>
  <sheetData>
    <row r="1" spans="1:14" ht="19.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0"/>
      <c r="M1" s="10"/>
      <c r="N1" s="10"/>
    </row>
    <row r="2" spans="1:14" ht="67.5" customHeight="1">
      <c r="A2" s="19" t="s">
        <v>0</v>
      </c>
      <c r="B2" s="12"/>
      <c r="C2" s="20"/>
      <c r="D2" s="15" t="s">
        <v>1</v>
      </c>
      <c r="E2" s="21"/>
      <c r="F2" s="20"/>
      <c r="G2" s="15" t="s">
        <v>2</v>
      </c>
      <c r="H2" s="21"/>
      <c r="I2" s="20"/>
      <c r="J2" s="15" t="s">
        <v>3</v>
      </c>
      <c r="K2" s="21"/>
      <c r="L2" s="20"/>
      <c r="M2" s="15" t="s">
        <v>4</v>
      </c>
      <c r="N2" s="21"/>
    </row>
    <row r="3" spans="1:14" ht="41.25" customHeight="1">
      <c r="A3" s="19"/>
      <c r="B3" s="13"/>
      <c r="C3" s="1">
        <v>1</v>
      </c>
      <c r="D3" s="1">
        <v>2</v>
      </c>
      <c r="E3" s="1">
        <v>3</v>
      </c>
      <c r="F3" s="1">
        <v>1</v>
      </c>
      <c r="G3" s="1">
        <v>2</v>
      </c>
      <c r="H3" s="1">
        <v>3</v>
      </c>
      <c r="I3" s="1">
        <v>1</v>
      </c>
      <c r="J3" s="1">
        <v>2</v>
      </c>
      <c r="K3" s="1">
        <v>3</v>
      </c>
      <c r="L3" s="1">
        <v>1</v>
      </c>
      <c r="M3" s="1">
        <v>2</v>
      </c>
      <c r="N3" s="1">
        <v>3</v>
      </c>
    </row>
    <row r="4" spans="1:14" s="5" customFormat="1" ht="15.6">
      <c r="A4" s="3">
        <v>1</v>
      </c>
      <c r="B4" s="14" t="s">
        <v>5</v>
      </c>
      <c r="C4" s="4">
        <v>850</v>
      </c>
      <c r="D4" s="4"/>
      <c r="E4" s="4"/>
      <c r="F4" s="4">
        <v>50</v>
      </c>
      <c r="G4" s="4"/>
      <c r="H4" s="4"/>
      <c r="I4" s="4"/>
      <c r="J4" s="4"/>
      <c r="K4" s="4"/>
      <c r="L4" s="4">
        <v>200</v>
      </c>
      <c r="M4" s="4"/>
      <c r="N4" s="4"/>
    </row>
    <row r="5" spans="1:14" s="5" customFormat="1" ht="15.6">
      <c r="A5" s="3">
        <v>2</v>
      </c>
      <c r="B5" s="14" t="s">
        <v>6</v>
      </c>
      <c r="C5" s="4">
        <v>1300</v>
      </c>
      <c r="D5" s="4"/>
      <c r="E5" s="4"/>
      <c r="F5" s="4">
        <v>910</v>
      </c>
      <c r="G5" s="4"/>
      <c r="H5" s="4"/>
      <c r="I5" s="4">
        <v>700</v>
      </c>
      <c r="J5" s="4"/>
      <c r="K5" s="4"/>
      <c r="L5" s="4">
        <v>370</v>
      </c>
      <c r="M5" s="4"/>
      <c r="N5" s="4"/>
    </row>
    <row r="6" spans="1:14" s="5" customFormat="1" ht="15.6">
      <c r="A6" s="3">
        <v>3</v>
      </c>
      <c r="B6" s="14" t="s">
        <v>7</v>
      </c>
      <c r="C6" s="4">
        <v>625</v>
      </c>
      <c r="D6" s="4"/>
      <c r="E6" s="4"/>
      <c r="F6" s="4"/>
      <c r="G6" s="4"/>
      <c r="H6" s="4">
        <v>68</v>
      </c>
      <c r="I6" s="4">
        <v>750</v>
      </c>
      <c r="J6" s="4"/>
      <c r="K6" s="4"/>
      <c r="L6" s="4">
        <v>1700</v>
      </c>
      <c r="M6" s="4"/>
      <c r="N6" s="4"/>
    </row>
    <row r="7" spans="1:14" s="5" customFormat="1" ht="15.6">
      <c r="A7" s="3">
        <v>4</v>
      </c>
      <c r="B7" s="14" t="s">
        <v>9</v>
      </c>
      <c r="C7" s="4">
        <v>700</v>
      </c>
      <c r="D7" s="4"/>
      <c r="E7" s="4"/>
      <c r="F7" s="4">
        <v>1000</v>
      </c>
      <c r="G7" s="4"/>
      <c r="H7" s="4"/>
      <c r="I7" s="4"/>
      <c r="J7" s="4"/>
      <c r="K7" s="4"/>
      <c r="L7" s="4"/>
      <c r="M7" s="4"/>
      <c r="N7" s="4"/>
    </row>
    <row r="8" spans="1:14" s="5" customFormat="1" ht="15.6">
      <c r="A8" s="3">
        <v>5</v>
      </c>
      <c r="B8" s="14" t="s">
        <v>10</v>
      </c>
      <c r="C8" s="4">
        <v>700</v>
      </c>
      <c r="D8" s="4">
        <v>563</v>
      </c>
      <c r="E8" s="4"/>
      <c r="F8" s="4"/>
      <c r="G8" s="4"/>
      <c r="H8" s="4"/>
      <c r="I8" s="4"/>
      <c r="J8" s="4"/>
      <c r="K8" s="4"/>
      <c r="L8" s="4"/>
      <c r="M8" s="4">
        <v>45</v>
      </c>
      <c r="N8" s="4"/>
    </row>
    <row r="9" spans="1:14" s="5" customFormat="1" ht="15.6">
      <c r="A9" s="3">
        <v>6</v>
      </c>
      <c r="B9" s="14" t="s">
        <v>11</v>
      </c>
      <c r="C9" s="4"/>
      <c r="D9" s="4"/>
      <c r="E9" s="4"/>
      <c r="F9" s="4"/>
      <c r="G9" s="4">
        <v>56</v>
      </c>
      <c r="H9" s="4"/>
      <c r="I9" s="4"/>
      <c r="J9" s="4">
        <v>456</v>
      </c>
      <c r="K9" s="4"/>
      <c r="L9" s="4"/>
      <c r="M9" s="4"/>
      <c r="N9" s="4"/>
    </row>
    <row r="10" spans="1:14" s="5" customFormat="1" ht="15.6">
      <c r="A10" s="3">
        <v>7</v>
      </c>
      <c r="B10" s="14" t="s">
        <v>12</v>
      </c>
      <c r="C10" s="4"/>
      <c r="D10" s="4"/>
      <c r="E10" s="4"/>
      <c r="F10" s="4">
        <v>1140</v>
      </c>
      <c r="G10" s="4"/>
      <c r="H10" s="4"/>
      <c r="I10" s="4"/>
      <c r="J10" s="4"/>
      <c r="K10" s="4">
        <v>78</v>
      </c>
      <c r="L10" s="4">
        <v>150</v>
      </c>
      <c r="M10" s="4"/>
      <c r="N10" s="4"/>
    </row>
    <row r="11" spans="1:14" s="5" customFormat="1" ht="15.6">
      <c r="A11" s="3">
        <v>8</v>
      </c>
      <c r="B11" s="14" t="s">
        <v>13</v>
      </c>
      <c r="C11" s="4"/>
      <c r="D11" s="4"/>
      <c r="E11" s="4">
        <v>789</v>
      </c>
      <c r="F11" s="4">
        <v>100</v>
      </c>
      <c r="G11" s="4"/>
      <c r="H11" s="4"/>
      <c r="I11" s="4">
        <v>200</v>
      </c>
      <c r="J11" s="4"/>
      <c r="K11" s="4"/>
      <c r="L11" s="4">
        <v>450</v>
      </c>
      <c r="M11" s="4"/>
      <c r="N11" s="4"/>
    </row>
    <row r="12" spans="1:14" s="5" customFormat="1" ht="15.6">
      <c r="A12" s="3">
        <v>9</v>
      </c>
      <c r="B12" s="14" t="s">
        <v>14</v>
      </c>
      <c r="C12" s="4">
        <v>1220</v>
      </c>
      <c r="D12" s="4"/>
      <c r="E12" s="4"/>
      <c r="F12" s="4">
        <v>1100</v>
      </c>
      <c r="G12" s="4"/>
      <c r="H12" s="4"/>
      <c r="I12" s="4">
        <v>300</v>
      </c>
      <c r="J12" s="4"/>
      <c r="K12" s="4"/>
      <c r="L12" s="4">
        <v>440</v>
      </c>
      <c r="M12" s="4"/>
      <c r="N12" s="4"/>
    </row>
    <row r="13" spans="1:14" s="5" customFormat="1" ht="15.6">
      <c r="A13" s="3">
        <v>10</v>
      </c>
      <c r="B13" s="14" t="s">
        <v>15</v>
      </c>
      <c r="C13" s="4"/>
      <c r="D13" s="4"/>
      <c r="E13" s="4"/>
      <c r="F13" s="4"/>
      <c r="G13" s="4"/>
      <c r="H13" s="4"/>
      <c r="I13" s="4"/>
      <c r="J13" s="4">
        <v>456</v>
      </c>
      <c r="K13" s="4"/>
      <c r="L13" s="4"/>
      <c r="M13" s="4"/>
      <c r="N13" s="4"/>
    </row>
    <row r="14" spans="1:14" s="5" customFormat="1" ht="15.6">
      <c r="A14" s="3">
        <v>11</v>
      </c>
      <c r="B14" s="14" t="s">
        <v>16</v>
      </c>
      <c r="C14" s="4"/>
      <c r="D14" s="4">
        <v>76</v>
      </c>
      <c r="E14" s="4"/>
      <c r="F14" s="4"/>
      <c r="G14" s="4"/>
      <c r="H14" s="4"/>
      <c r="I14" s="4">
        <v>960</v>
      </c>
      <c r="J14" s="4"/>
      <c r="K14" s="4"/>
      <c r="L14" s="4"/>
      <c r="M14" s="4"/>
      <c r="N14" s="4"/>
    </row>
    <row r="15" spans="1:14" s="5" customFormat="1" ht="15.6">
      <c r="A15" s="3">
        <v>12</v>
      </c>
      <c r="B15" s="14" t="s">
        <v>17</v>
      </c>
      <c r="C15" s="4"/>
      <c r="D15" s="4"/>
      <c r="E15" s="4"/>
      <c r="F15" s="4"/>
      <c r="G15" s="4"/>
      <c r="H15" s="4"/>
      <c r="I15" s="4"/>
      <c r="J15" s="4"/>
      <c r="K15" s="4"/>
      <c r="L15" s="4">
        <v>245</v>
      </c>
      <c r="M15" s="4"/>
      <c r="N15" s="4"/>
    </row>
    <row r="16" spans="1:14" s="5" customFormat="1" ht="15.6">
      <c r="A16" s="3">
        <v>13</v>
      </c>
      <c r="B16" s="14" t="s">
        <v>18</v>
      </c>
      <c r="C16" s="11">
        <v>550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s="5" customFormat="1" ht="15.6">
      <c r="A17" s="3">
        <v>14</v>
      </c>
      <c r="B17" s="14" t="s">
        <v>19</v>
      </c>
      <c r="C17" s="4">
        <v>425</v>
      </c>
      <c r="D17" s="4"/>
      <c r="E17" s="4"/>
      <c r="F17" s="4"/>
      <c r="G17" s="4"/>
      <c r="H17" s="4"/>
      <c r="I17" s="4"/>
      <c r="J17" s="4"/>
      <c r="K17" s="4"/>
      <c r="L17" s="4">
        <v>175</v>
      </c>
      <c r="M17" s="4"/>
      <c r="N17" s="4"/>
    </row>
    <row r="18" spans="1:14" s="5" customFormat="1" ht="15.6">
      <c r="A18" s="3">
        <v>15</v>
      </c>
      <c r="B18" s="14" t="s">
        <v>20</v>
      </c>
      <c r="C18" s="4">
        <v>60</v>
      </c>
      <c r="D18" s="4"/>
      <c r="E18" s="4"/>
      <c r="F18" s="4"/>
      <c r="G18" s="4"/>
      <c r="H18" s="4"/>
      <c r="I18" s="4">
        <v>380</v>
      </c>
      <c r="J18" s="4"/>
      <c r="K18" s="4"/>
      <c r="L18" s="4">
        <v>470</v>
      </c>
      <c r="M18" s="4"/>
      <c r="N18" s="4"/>
    </row>
    <row r="19" spans="1:14" s="5" customFormat="1" ht="15.6">
      <c r="A19" s="3">
        <v>16</v>
      </c>
      <c r="B19" s="14" t="s">
        <v>21</v>
      </c>
      <c r="C19" s="4">
        <v>980</v>
      </c>
      <c r="D19" s="4"/>
      <c r="E19" s="4"/>
      <c r="F19" s="4">
        <v>1075</v>
      </c>
      <c r="G19" s="4"/>
      <c r="H19" s="4"/>
      <c r="I19" s="4"/>
      <c r="J19" s="4"/>
      <c r="K19" s="4"/>
      <c r="L19" s="4">
        <v>400</v>
      </c>
      <c r="M19" s="4"/>
      <c r="N19" s="4"/>
    </row>
    <row r="20" spans="1:14" s="5" customFormat="1" ht="15.6">
      <c r="A20" s="3">
        <v>17</v>
      </c>
      <c r="B20" s="14" t="s">
        <v>22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s="6" customFormat="1" ht="25.5" customHeight="1">
      <c r="A21" s="17" t="s">
        <v>8</v>
      </c>
      <c r="B21" s="18"/>
      <c r="C21" s="11">
        <f>SUM(C4:C20)</f>
        <v>7410</v>
      </c>
      <c r="D21" s="4">
        <f>SUM(D4:D20)</f>
        <v>639</v>
      </c>
      <c r="E21" s="4">
        <f>SUM(E4:E20)</f>
        <v>789</v>
      </c>
      <c r="F21" s="4">
        <f>SUM(F4:F20)</f>
        <v>5375</v>
      </c>
      <c r="G21" s="4">
        <f>SUM(G4:G20)</f>
        <v>56</v>
      </c>
      <c r="H21" s="4">
        <f>SUM(H4:H20)</f>
        <v>68</v>
      </c>
      <c r="I21" s="4">
        <f>SUM(I4:I20)</f>
        <v>3290</v>
      </c>
      <c r="J21" s="4">
        <f>SUM(J4:J20)</f>
        <v>912</v>
      </c>
      <c r="K21" s="4">
        <f>SUM(K4:K20)</f>
        <v>78</v>
      </c>
      <c r="L21" s="4">
        <f>SUM(L4:L20)</f>
        <v>4600</v>
      </c>
      <c r="M21" s="4">
        <f>SUM(M4:M20)</f>
        <v>45</v>
      </c>
      <c r="N21" s="4">
        <f>SUM(N4:N20)</f>
        <v>0</v>
      </c>
    </row>
    <row r="22" spans="1:14">
      <c r="C22" s="22">
        <f>SUM(INDEX($C$21:$N$21,,COUNTIF($B3:B3,C3)*3+1):INDEX($C$21:$N$21,,COUNTIF($B3:B3,C3)*3+3))</f>
        <v>8838</v>
      </c>
      <c r="D22" s="22">
        <f>SUM(INDEX($C$21:$N$21,,COUNTIF($B3:C3,D3)*3+1):INDEX($C$21:$N$21,,COUNTIF($B3:C3,D3)*3+3))</f>
        <v>8838</v>
      </c>
      <c r="E22" s="22">
        <f>SUM(INDEX($C$21:$N$21,,COUNTIF($B3:D3,E3)*3+1):INDEX($C$21:$N$21,,COUNTIF($B3:D3,E3)*3+3))</f>
        <v>8838</v>
      </c>
      <c r="F22" s="22">
        <f>SUM(INDEX($C$21:$N$21,,COUNTIF($B3:E3,F3)*3+1):INDEX($C$21:$N$21,,COUNTIF($B3:E3,F3)*3+3))</f>
        <v>5499</v>
      </c>
      <c r="G22" s="22">
        <f>SUM(INDEX($C$21:$N$21,,COUNTIF($B3:F3,G3)*3+1):INDEX($C$21:$N$21,,COUNTIF($B3:F3,G3)*3+3))</f>
        <v>5499</v>
      </c>
      <c r="H22" s="22">
        <f>SUM(INDEX($C$21:$N$21,,COUNTIF($B3:G3,H3)*3+1):INDEX($C$21:$N$21,,COUNTIF($B3:G3,H3)*3+3))</f>
        <v>5499</v>
      </c>
      <c r="I22" s="22">
        <f>SUM(INDEX($C$21:$N$21,,COUNTIF($B3:H3,I3)*3+1):INDEX($C$21:$N$21,,COUNTIF($B3:H3,I3)*3+3))</f>
        <v>4280</v>
      </c>
      <c r="J22" s="22">
        <f>SUM(INDEX($C$21:$N$21,,COUNTIF($B3:I3,J3)*3+1):INDEX($C$21:$N$21,,COUNTIF($B3:I3,J3)*3+3))</f>
        <v>4280</v>
      </c>
      <c r="K22" s="22">
        <f>SUM(INDEX($C$21:$N$21,,COUNTIF($B3:J3,K3)*3+1):INDEX($C$21:$N$21,,COUNTIF($B3:J3,K3)*3+3))</f>
        <v>4280</v>
      </c>
      <c r="L22" s="22">
        <f>SUM(INDEX($C$21:$N$21,,COUNTIF($B3:K3,L3)*3+1):INDEX($C$21:$N$21,,COUNTIF($B3:K3,L3)*3+3))</f>
        <v>4645</v>
      </c>
      <c r="M22" s="22">
        <f>SUM(INDEX($C$21:$N$21,,COUNTIF($B3:L3,M3)*3+1):INDEX($C$21:$N$21,,COUNTIF($B3:L3,M3)*3+3))</f>
        <v>4645</v>
      </c>
      <c r="N22" s="22">
        <f>SUM(INDEX($C$21:$N$21,,COUNTIF($B3:M3,N3)*3+1):INDEX($C$21:$N$21,,COUNTIF($B3:M3,N3)*3+3))</f>
        <v>4645</v>
      </c>
    </row>
    <row r="23" spans="1:14" ht="15">
      <c r="A23" s="7"/>
      <c r="B23" s="7"/>
      <c r="C23" s="9"/>
      <c r="D23" s="9"/>
      <c r="E23" s="9"/>
      <c r="G23" s="9"/>
      <c r="H23" s="9"/>
    </row>
  </sheetData>
  <sortState columnSort="1" ref="C2:N22">
    <sortCondition descending="1" ref="C22:N22"/>
    <sortCondition ref="C3:N3"/>
  </sortState>
  <mergeCells count="3">
    <mergeCell ref="A1:K1"/>
    <mergeCell ref="A21:B21"/>
    <mergeCell ref="A2:A3"/>
  </mergeCells>
  <phoneticPr fontId="1" type="noConversion"/>
  <pageMargins left="0.47244094488188981" right="0.27559055118110237" top="0.51181102362204722" bottom="0.59055118110236227" header="0.51181102362204722" footer="0.51181102362204722"/>
  <pageSetup paperSize="9" scale="65" fitToWidth="10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virobnichiy</dc:creator>
  <cp:lastModifiedBy>111</cp:lastModifiedBy>
  <cp:lastPrinted>2015-01-12T08:45:59Z</cp:lastPrinted>
  <dcterms:created xsi:type="dcterms:W3CDTF">2007-05-17T04:49:47Z</dcterms:created>
  <dcterms:modified xsi:type="dcterms:W3CDTF">2015-01-13T15:09:55Z</dcterms:modified>
</cp:coreProperties>
</file>