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20115" windowHeight="8250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N6" i="1"/>
  <c r="N11" a="1"/>
  <c r="N11" s="1"/>
  <c r="N7" a="1"/>
  <c r="N7" s="1"/>
  <c r="N8" a="1"/>
  <c r="N8" s="1"/>
  <c r="N9" a="1"/>
  <c r="N9" s="1"/>
  <c r="N10" a="1"/>
  <c r="N10" s="1"/>
  <c r="N6" i="4" a="1"/>
  <c r="N6" s="1"/>
  <c r="N10" a="1"/>
  <c r="N10" s="1"/>
  <c r="N9" a="1"/>
  <c r="N9" s="1"/>
  <c r="N8" a="1"/>
  <c r="N8" s="1"/>
  <c r="N7" a="1"/>
  <c r="N7" s="1"/>
  <c r="P6" l="1" a="1"/>
  <c r="P6" s="1"/>
  <c r="Q6" s="1"/>
  <c r="O6"/>
  <c r="O7"/>
  <c r="P7" a="1"/>
  <c r="P7" s="1"/>
  <c r="R7" s="1" a="1"/>
  <c r="R7" s="1"/>
  <c r="O9"/>
  <c r="P9" a="1"/>
  <c r="P9" s="1"/>
  <c r="O8"/>
  <c r="P8" a="1"/>
  <c r="P8" s="1"/>
  <c r="O10"/>
  <c r="P10" a="1"/>
  <c r="P10" s="1"/>
  <c r="R6" l="1" a="1"/>
  <c r="R6" s="1"/>
  <c r="S6" s="1"/>
  <c r="T6" s="1"/>
  <c r="Q8"/>
  <c r="R8" a="1"/>
  <c r="R8" s="1"/>
  <c r="S8" s="1"/>
  <c r="Q10"/>
  <c r="R10" a="1"/>
  <c r="R10" s="1"/>
  <c r="S10" s="1"/>
  <c r="Q9"/>
  <c r="R9" a="1"/>
  <c r="R9" s="1"/>
  <c r="S9" s="1"/>
  <c r="S7"/>
  <c r="Q7"/>
  <c r="T10" l="1"/>
  <c r="T8"/>
  <c r="T9"/>
  <c r="T7"/>
</calcChain>
</file>

<file path=xl/sharedStrings.xml><?xml version="1.0" encoding="utf-8"?>
<sst xmlns="http://schemas.openxmlformats.org/spreadsheetml/2006/main" count="64" uniqueCount="19">
  <si>
    <t>январь</t>
  </si>
  <si>
    <t>февраль</t>
  </si>
  <si>
    <t>март</t>
  </si>
  <si>
    <t>значение</t>
  </si>
  <si>
    <t>итог</t>
  </si>
  <si>
    <t>месяц</t>
  </si>
  <si>
    <t>итог-1</t>
  </si>
  <si>
    <t>значение1</t>
  </si>
  <si>
    <t>месяц2</t>
  </si>
  <si>
    <t>мама</t>
  </si>
  <si>
    <t>папа</t>
  </si>
  <si>
    <t>кот</t>
  </si>
  <si>
    <t>пес</t>
  </si>
  <si>
    <t>син</t>
  </si>
  <si>
    <t>2я44</t>
  </si>
  <si>
    <t>син мама папа</t>
  </si>
  <si>
    <t>кот пес</t>
  </si>
  <si>
    <t>декабрь</t>
  </si>
  <si>
    <t>фффф533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</si>
</sst>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N12"/>
  <sheetViews>
    <sheetView tabSelected="1" workbookViewId="0">
      <selection activeCell="N6" sqref="N6"/>
    </sheetView>
  </sheetViews>
  <sheetFormatPr defaultRowHeight="12.75"/>
  <cols>
    <col min="8" max="8" width="13.42578125" customWidth="1"/>
    <col min="14" max="14" width="20.5703125" customWidth="1"/>
  </cols>
  <sheetData>
    <row r="4" spans="2:14">
      <c r="B4" s="1" t="s">
        <v>5</v>
      </c>
      <c r="C4" s="1" t="s">
        <v>3</v>
      </c>
      <c r="D4" s="1"/>
      <c r="E4" s="1"/>
      <c r="F4" s="1"/>
      <c r="G4" s="1"/>
      <c r="H4" s="1" t="s">
        <v>4</v>
      </c>
    </row>
    <row r="5" spans="2:14">
      <c r="B5" t="s">
        <v>0</v>
      </c>
      <c r="C5">
        <v>1</v>
      </c>
      <c r="H5">
        <v>33</v>
      </c>
      <c r="K5" s="3" t="s">
        <v>8</v>
      </c>
      <c r="L5" s="4" t="s">
        <v>7</v>
      </c>
    </row>
    <row r="6" spans="2:14">
      <c r="B6" t="s">
        <v>1</v>
      </c>
      <c r="C6">
        <v>2</v>
      </c>
      <c r="H6" t="s">
        <v>11</v>
      </c>
      <c r="K6" t="s">
        <v>2</v>
      </c>
      <c r="L6">
        <v>3</v>
      </c>
      <c r="N6" t="str">
        <f ca="1">IFERROR(INDEX($H$5:$H$20,MATCH(K6&amp;L6,$B$5:$B$20&amp;$C$5:$C$20,0)),"")&amp;" "&amp;IFERROR(INDEX($H$5:$H$20,MATCH(K6&amp;L6,$B$5:$B$20&amp;$C$5:$C$20,0)+MATCH(K6&amp;L6,OFFSET($B$5,MATCH(K6&amp;L6,$B$5:$B$20&amp;$C$5:$C$20,0),,20,1)&amp;OFFSET($C$5,MATCH(K6&amp;L6,$B$5:$B$20&amp;$C$5:$C$20,0),,20,1),0)),"")&amp;" "&amp;IFERROR(INDEX($H$5:$H$20,MATCH(K6&amp;L6,$B$5:$B$20&amp;$C$5:$C$20,0)+MATCH(K6&amp;L6,OFFSET($B$5,MATCH(K6&amp;L6,$B$5:$B$20&amp;$C$5:$C$20,0),,20,1)&amp;OFFSET($C$5,MATCH(K6&amp;L6,$B$5:$B$20&amp;$C$5:$C$20,0),,20,1),0)+MATCH(K6&amp;L6,OFFSET($B$5,MATCH(K6&amp;L6,$B$5:$B$20&amp;$C$5:$C$20,0)+MATCH(K6&amp;L6,OFFSET($B$5,MATCH(K6&amp;L6,$B$5:$B$20&amp;$C$5:$C$20,0),,20,1)&amp;OFFSET($C$5,MATCH(K6&amp;L6,$B$5:$B$20&amp;$C$5:$C$20,0),,20,1),0),,20,1)&amp;OFFSET($C$5,MATCH(K6&amp;L6,$B$5:$B$20&amp;$C$5:$C$20,0)+MATCH(K6&amp;L6,OFFSET($B$5,MATCH(K6&amp;L6,$B$5:$B$20&amp;$C$5:$C$20,0),,20,1)&amp;OFFSET($C$5,MATCH(K6&amp;L6,$B$5:$B$20&amp;$C$5:$C$20,0),,20,1),0),,20,1),0)),"")</f>
        <v xml:space="preserve">  </v>
      </c>
    </row>
    <row r="7" spans="2:14">
      <c r="B7" t="s">
        <v>1</v>
      </c>
      <c r="C7">
        <v>2</v>
      </c>
      <c r="H7" t="s">
        <v>12</v>
      </c>
      <c r="K7" t="s">
        <v>1</v>
      </c>
      <c r="L7">
        <v>2</v>
      </c>
      <c r="N7" t="str">
        <f t="array" aca="1" ref="N7" ca="1">IFERROR(INDEX($H$5:$H$20,MATCH(K7&amp;L7,$B$5:$B$20&amp;$C$5:$C$20,0)),"")&amp;" "&amp;IFERROR(INDEX($H$5:$H$20,MATCH(K7&amp;L7,$B$5:$B$20&amp;$C$5:$C$20,0)+MATCH(K7&amp;L7,OFFSET($B$5,MATCH(K7&amp;L7,$B$5:$B$20&amp;$C$5:$C$20,0),,20,1)&amp;OFFSET($C$5,MATCH(K7&amp;L7,$B$5:$B$20&amp;$C$5:$C$20,0),,20,1),0)),"")&amp;" "&amp;IFERROR(INDEX($H$5:$H$20,MATCH(K7&amp;L7,$B$5:$B$20&amp;$C$5:$C$20,0)+MATCH(K7&amp;L7,OFFSET($B$5,MATCH(K7&amp;L7,$B$5:$B$20&amp;$C$5:$C$20,0),,20,1)&amp;OFFSET($C$5,MATCH(K7&amp;L7,$B$5:$B$20&amp;$C$5:$C$20,0),,20,1),0)+MATCH(K7&amp;L7,OFFSET($B$5,MATCH(K7&amp;L7,$B$5:$B$20&amp;$C$5:$C$20,0)+MATCH(K7&amp;L7,OFFSET($B$5,MATCH(K7&amp;L7,$B$5:$B$20&amp;$C$5:$C$20,0),,20,1)&amp;OFFSET($C$5,MATCH(K7&amp;L7,$B$5:$B$20&amp;$C$5:$C$20,0),,20,1),0),,20,1)&amp;OFFSET($C$5,MATCH(K7&amp;L7,$B$5:$B$20&amp;$C$5:$C$20,0)+MATCH(K7&amp;L7,OFFSET($B$5,MATCH(K7&amp;L7,$B$5:$B$20&amp;$C$5:$C$20,0),,20,1)&amp;OFFSET($C$5,MATCH(K7&amp;L7,$B$5:$B$20&amp;$C$5:$C$20,0),,20,1),0),,20,1),0)),"")</f>
        <v xml:space="preserve">кот пес </v>
      </c>
    </row>
    <row r="8" spans="2:14">
      <c r="B8" t="s">
        <v>2</v>
      </c>
      <c r="C8">
        <v>3</v>
      </c>
      <c r="H8" s="5" t="s">
        <v>13</v>
      </c>
      <c r="K8" t="s">
        <v>17</v>
      </c>
      <c r="L8">
        <v>4</v>
      </c>
      <c r="N8" t="str">
        <f t="array" aca="1" ref="N8" ca="1">IFERROR(INDEX($H$5:$H$20,MATCH(K8&amp;L8,$B$5:$B$20&amp;$C$5:$C$20,0)),"")&amp;" "&amp;IFERROR(INDEX($H$5:$H$20,MATCH(K8&amp;L8,$B$5:$B$20&amp;$C$5:$C$20,0)+MATCH(K8&amp;L8,OFFSET($B$5,MATCH(K8&amp;L8,$B$5:$B$20&amp;$C$5:$C$20,0),,20,1)&amp;OFFSET($C$5,MATCH(K8&amp;L8,$B$5:$B$20&amp;$C$5:$C$20,0),,20,1),0)),"")&amp;" "&amp;IFERROR(INDEX($H$5:$H$20,MATCH(K8&amp;L8,$B$5:$B$20&amp;$C$5:$C$20,0)+MATCH(K8&amp;L8,OFFSET($B$5,MATCH(K8&amp;L8,$B$5:$B$20&amp;$C$5:$C$20,0),,20,1)&amp;OFFSET($C$5,MATCH(K8&amp;L8,$B$5:$B$20&amp;$C$5:$C$20,0),,20,1),0)+MATCH(K8&amp;L8,OFFSET($B$5,MATCH(K8&amp;L8,$B$5:$B$20&amp;$C$5:$C$20,0)+MATCH(K8&amp;L8,OFFSET($B$5,MATCH(K8&amp;L8,$B$5:$B$20&amp;$C$5:$C$20,0),,20,1)&amp;OFFSET($C$5,MATCH(K8&amp;L8,$B$5:$B$20&amp;$C$5:$C$20,0),,20,1),0),,20,1)&amp;OFFSET($C$5,MATCH(K8&amp;L8,$B$5:$B$20&amp;$C$5:$C$20,0)+MATCH(K8&amp;L8,OFFSET($B$5,MATCH(K8&amp;L8,$B$5:$B$20&amp;$C$5:$C$20,0),,20,1)&amp;OFFSET($C$5,MATCH(K8&amp;L8,$B$5:$B$20&amp;$C$5:$C$20,0),,20,1),0),,20,1),0)),"")</f>
        <v xml:space="preserve">2я44  </v>
      </c>
    </row>
    <row r="9" spans="2:14">
      <c r="B9" t="s">
        <v>17</v>
      </c>
      <c r="C9">
        <v>4</v>
      </c>
      <c r="H9" s="6" t="s">
        <v>14</v>
      </c>
      <c r="K9" t="s">
        <v>2</v>
      </c>
      <c r="L9">
        <v>3</v>
      </c>
      <c r="N9" t="str">
        <f t="array" aca="1" ref="N9" ca="1">IFERROR(INDEX($H$5:$H$20,MATCH(K9&amp;L9,$B$5:$B$20&amp;$C$5:$C$20,0)),"")&amp;" "&amp;IFERROR(INDEX($H$5:$H$20,MATCH(K9&amp;L9,$B$5:$B$20&amp;$C$5:$C$20,0)+MATCH(K9&amp;L9,OFFSET($B$5,MATCH(K9&amp;L9,$B$5:$B$20&amp;$C$5:$C$20,0),,20,1)&amp;OFFSET($C$5,MATCH(K9&amp;L9,$B$5:$B$20&amp;$C$5:$C$20,0),,20,1),0)),"")&amp;" "&amp;IFERROR(INDEX($H$5:$H$20,MATCH(K9&amp;L9,$B$5:$B$20&amp;$C$5:$C$20,0)+MATCH(K9&amp;L9,OFFSET($B$5,MATCH(K9&amp;L9,$B$5:$B$20&amp;$C$5:$C$20,0),,20,1)&amp;OFFSET($C$5,MATCH(K9&amp;L9,$B$5:$B$20&amp;$C$5:$C$20,0),,20,1),0)+MATCH(K9&amp;L9,OFFSET($B$5,MATCH(K9&amp;L9,$B$5:$B$20&amp;$C$5:$C$20,0)+MATCH(K9&amp;L9,OFFSET($B$5,MATCH(K9&amp;L9,$B$5:$B$20&amp;$C$5:$C$20,0),,20,1)&amp;OFFSET($C$5,MATCH(K9&amp;L9,$B$5:$B$20&amp;$C$5:$C$20,0),,20,1),0),,20,1)&amp;OFFSET($C$5,MATCH(K9&amp;L9,$B$5:$B$20&amp;$C$5:$C$20,0)+MATCH(K9&amp;L9,OFFSET($B$5,MATCH(K9&amp;L9,$B$5:$B$20&amp;$C$5:$C$20,0),,20,1)&amp;OFFSET($C$5,MATCH(K9&amp;L9,$B$5:$B$20&amp;$C$5:$C$20,0),,20,1),0),,20,1),0)),"")</f>
        <v>син мама папа</v>
      </c>
    </row>
    <row r="10" spans="2:14">
      <c r="B10" t="s">
        <v>2</v>
      </c>
      <c r="C10">
        <v>4</v>
      </c>
      <c r="H10" t="s">
        <v>18</v>
      </c>
      <c r="K10" t="s">
        <v>2</v>
      </c>
      <c r="L10">
        <v>4</v>
      </c>
      <c r="N10" t="str">
        <f t="array" aca="1" ref="N10" ca="1">IFERROR(INDEX($H$5:$H$20,MATCH(K10&amp;L10,$B$5:$B$20&amp;$C$5:$C$20,0)),"")&amp;" "&amp;IFERROR(INDEX($H$5:$H$20,MATCH(K10&amp;L10,$B$5:$B$20&amp;$C$5:$C$20,0)+MATCH(K10&amp;L10,OFFSET($B$5,MATCH(K10&amp;L10,$B$5:$B$20&amp;$C$5:$C$20,0),,20,1)&amp;OFFSET($C$5,MATCH(K10&amp;L10,$B$5:$B$20&amp;$C$5:$C$20,0),,20,1),0)),"")&amp;" "&amp;IFERROR(INDEX($H$5:$H$20,MATCH(K10&amp;L10,$B$5:$B$20&amp;$C$5:$C$20,0)+MATCH(K10&amp;L10,OFFSET($B$5,MATCH(K10&amp;L10,$B$5:$B$20&amp;$C$5:$C$20,0),,20,1)&amp;OFFSET($C$5,MATCH(K10&amp;L10,$B$5:$B$20&amp;$C$5:$C$20,0),,20,1),0)+MATCH(K10&amp;L10,OFFSET($B$5,MATCH(K10&amp;L10,$B$5:$B$20&amp;$C$5:$C$20,0)+MATCH(K10&amp;L10,OFFSET($B$5,MATCH(K10&amp;L10,$B$5:$B$20&amp;$C$5:$C$20,0),,20,1)&amp;OFFSET($C$5,MATCH(K10&amp;L10,$B$5:$B$20&amp;$C$5:$C$20,0),,20,1),0),,20,1)&amp;OFFSET($C$5,MATCH(K10&amp;L10,$B$5:$B$20&amp;$C$5:$C$20,0)+MATCH(K10&amp;L10,OFFSET($B$5,MATCH(K10&amp;L10,$B$5:$B$20&amp;$C$5:$C$20,0),,20,1)&amp;OFFSET($C$5,MATCH(K10&amp;L10,$B$5:$B$20&amp;$C$5:$C$20,0),,20,1),0),,20,1),0)),"")</f>
        <v xml:space="preserve">фффф533  </v>
      </c>
    </row>
    <row r="11" spans="2:14">
      <c r="B11" t="s">
        <v>2</v>
      </c>
      <c r="C11">
        <v>3</v>
      </c>
      <c r="H11" s="5" t="s">
        <v>9</v>
      </c>
      <c r="K11" t="s">
        <v>0</v>
      </c>
      <c r="L11">
        <v>1</v>
      </c>
      <c r="N11" t="str">
        <f t="array" aca="1" ref="N11" ca="1">IFERROR(INDEX($H$5:$H$20,MATCH(K11&amp;L11,$B$5:$B$20&amp;$C$5:$C$20,0)),"")&amp;" "&amp;IFERROR(INDEX($H$5:$H$20,MATCH(K11&amp;L11,$B$5:$B$20&amp;$C$5:$C$20,0)+MATCH(K11&amp;L11,OFFSET($B$5,MATCH(K11&amp;L11,$B$5:$B$20&amp;$C$5:$C$20,0),,20,1)&amp;OFFSET($C$5,MATCH(K11&amp;L11,$B$5:$B$20&amp;$C$5:$C$20,0),,20,1),0)),"")&amp;" "&amp;IFERROR(INDEX($H$5:$H$20,MATCH(K11&amp;L11,$B$5:$B$20&amp;$C$5:$C$20,0)+MATCH(K11&amp;L11,OFFSET($B$5,MATCH(K11&amp;L11,$B$5:$B$20&amp;$C$5:$C$20,0),,20,1)&amp;OFFSET($C$5,MATCH(K11&amp;L11,$B$5:$B$20&amp;$C$5:$C$20,0),,20,1),0)+MATCH(K11&amp;L11,OFFSET($B$5,MATCH(K11&amp;L11,$B$5:$B$20&amp;$C$5:$C$20,0)+MATCH(K11&amp;L11,OFFSET($B$5,MATCH(K11&amp;L11,$B$5:$B$20&amp;$C$5:$C$20,0),,20,1)&amp;OFFSET($C$5,MATCH(K11&amp;L11,$B$5:$B$20&amp;$C$5:$C$20,0),,20,1),0),,20,1)&amp;OFFSET($C$5,MATCH(K11&amp;L11,$B$5:$B$20&amp;$C$5:$C$20,0)+MATCH(K11&amp;L11,OFFSET($B$5,MATCH(K11&amp;L11,$B$5:$B$20&amp;$C$5:$C$20,0),,20,1)&amp;OFFSET($C$5,MATCH(K11&amp;L11,$B$5:$B$20&amp;$C$5:$C$20,0),,20,1),0),,20,1),0)),"")</f>
        <v xml:space="preserve">33  </v>
      </c>
    </row>
    <row r="12" spans="2:14">
      <c r="B12" t="s">
        <v>2</v>
      </c>
      <c r="C12">
        <v>3</v>
      </c>
      <c r="H12" s="5" t="s">
        <v>10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4:T12"/>
  <sheetViews>
    <sheetView topLeftCell="C1" workbookViewId="0">
      <selection activeCell="O6" sqref="O6"/>
    </sheetView>
  </sheetViews>
  <sheetFormatPr defaultRowHeight="12.75"/>
  <cols>
    <col min="8" max="8" width="13.42578125" customWidth="1"/>
  </cols>
  <sheetData>
    <row r="4" spans="2:20">
      <c r="B4" s="1" t="s">
        <v>5</v>
      </c>
      <c r="C4" s="1" t="s">
        <v>3</v>
      </c>
      <c r="D4" s="1"/>
      <c r="E4" s="1"/>
      <c r="F4" s="1"/>
      <c r="G4" s="1"/>
      <c r="H4" s="1" t="s">
        <v>4</v>
      </c>
    </row>
    <row r="5" spans="2:20">
      <c r="B5" t="s">
        <v>0</v>
      </c>
      <c r="C5">
        <v>1</v>
      </c>
      <c r="H5">
        <v>33</v>
      </c>
      <c r="K5" s="3" t="s">
        <v>8</v>
      </c>
      <c r="L5" s="4" t="s">
        <v>7</v>
      </c>
    </row>
    <row r="6" spans="2:20">
      <c r="B6" t="s">
        <v>1</v>
      </c>
      <c r="C6">
        <v>2</v>
      </c>
      <c r="H6" t="s">
        <v>11</v>
      </c>
      <c r="K6" t="s">
        <v>2</v>
      </c>
      <c r="L6">
        <v>3</v>
      </c>
      <c r="N6">
        <f t="array" ref="N6">MATCH(K6&amp;L6,B5:B20&amp;C5:C20,0)</f>
        <v>4</v>
      </c>
      <c r="O6" t="str">
        <f t="shared" ref="O6" si="0">IFERROR(INDEX(H5:H20,N6),"")</f>
        <v>син</v>
      </c>
      <c r="P6">
        <f t="array" aca="1" ref="P6" ca="1">MATCH(K6&amp;L6,OFFSET(B5,N6,,20,1)&amp;OFFSET(C5,N6,,20,1),0)</f>
        <v>3</v>
      </c>
      <c r="Q6" t="str">
        <f t="shared" ref="Q6" ca="1" si="1">IFERROR(INDEX(H5:H24,N6+P6),"")</f>
        <v>мама</v>
      </c>
      <c r="R6">
        <f t="array" aca="1" ref="R6" ca="1">MATCH(K6&amp;L6,OFFSET(B5,N6+P6,,20,1)&amp;OFFSET(C5,N6+P6,,20,1),0)</f>
        <v>1</v>
      </c>
      <c r="S6" t="str">
        <f t="shared" ref="S6" ca="1" si="2">IFERROR(INDEX(H5:H20,N6+P6+R6),"")</f>
        <v>папа</v>
      </c>
      <c r="T6" t="str">
        <f t="shared" ref="T6" ca="1" si="3">O6&amp;" "&amp;Q6&amp;" "&amp;S6</f>
        <v>син мама папа</v>
      </c>
    </row>
    <row r="7" spans="2:20">
      <c r="B7" t="s">
        <v>1</v>
      </c>
      <c r="C7">
        <v>2</v>
      </c>
      <c r="H7" t="s">
        <v>12</v>
      </c>
      <c r="K7" t="s">
        <v>1</v>
      </c>
      <c r="L7">
        <v>2</v>
      </c>
      <c r="N7">
        <f t="array" ref="N7">MATCH(K7&amp;L7,B6:B21&amp;C6:C21,0)</f>
        <v>1</v>
      </c>
      <c r="O7" t="str">
        <f t="shared" ref="O7:O10" si="4">IFERROR(INDEX(H6:H21,N7),"")</f>
        <v>кот</v>
      </c>
      <c r="P7">
        <f t="array" aca="1" ref="P7" ca="1">MATCH(K7&amp;L7,OFFSET(B6,N7,,20,1)&amp;OFFSET(C6,N7,,20,1),0)</f>
        <v>1</v>
      </c>
      <c r="Q7" t="str">
        <f t="shared" ref="Q7:Q10" ca="1" si="5">IFERROR(INDEX(H6:H25,N7+P7),"")</f>
        <v>пес</v>
      </c>
      <c r="R7" t="e">
        <f t="array" aca="1" ref="R7" ca="1">MATCH(K7&amp;L7,OFFSET(B6,N7+P7,,20,1)&amp;OFFSET(C6,N7+P7,,20,1),0)</f>
        <v>#N/A</v>
      </c>
      <c r="S7" t="str">
        <f t="shared" ref="S7:S10" ca="1" si="6">IFERROR(INDEX(H6:H21,N7+P7+R7),"")</f>
        <v/>
      </c>
      <c r="T7" t="str">
        <f t="shared" ref="T7:T10" ca="1" si="7">O7&amp;" "&amp;Q7&amp;" "&amp;S7</f>
        <v xml:space="preserve">кот пес </v>
      </c>
    </row>
    <row r="8" spans="2:20">
      <c r="B8" t="s">
        <v>2</v>
      </c>
      <c r="C8">
        <v>3</v>
      </c>
      <c r="H8" s="5" t="s">
        <v>13</v>
      </c>
      <c r="K8" t="s">
        <v>17</v>
      </c>
      <c r="L8">
        <v>4</v>
      </c>
      <c r="N8">
        <f t="array" ref="N8">MATCH(K8&amp;L8,B7:B22&amp;C7:C22,0)</f>
        <v>3</v>
      </c>
      <c r="O8" t="str">
        <f t="shared" si="4"/>
        <v>2я44</v>
      </c>
      <c r="P8" t="e">
        <f t="array" aca="1" ref="P8" ca="1">MATCH(K8&amp;L8,OFFSET(B7,N8,,20,1)&amp;OFFSET(C7,N8,,20,1),0)</f>
        <v>#N/A</v>
      </c>
      <c r="Q8" t="str">
        <f t="shared" ca="1" si="5"/>
        <v/>
      </c>
      <c r="R8" t="e">
        <f t="array" aca="1" ref="R8" ca="1">MATCH(K8&amp;L8,OFFSET(B7,N8+P8,,20,1)&amp;OFFSET(C7,N8+P8,,20,1),0)</f>
        <v>#N/A</v>
      </c>
      <c r="S8" t="str">
        <f t="shared" ca="1" si="6"/>
        <v/>
      </c>
      <c r="T8" t="str">
        <f t="shared" ca="1" si="7"/>
        <v xml:space="preserve">2я44  </v>
      </c>
    </row>
    <row r="9" spans="2:20">
      <c r="B9" t="s">
        <v>17</v>
      </c>
      <c r="C9">
        <v>4</v>
      </c>
      <c r="H9" s="6" t="s">
        <v>14</v>
      </c>
      <c r="K9" t="s">
        <v>2</v>
      </c>
      <c r="L9">
        <v>3</v>
      </c>
      <c r="N9">
        <f t="array" ref="N9">MATCH(K9&amp;L9,B8:B23&amp;C8:C23,0)</f>
        <v>1</v>
      </c>
      <c r="O9" t="str">
        <f t="shared" si="4"/>
        <v>син</v>
      </c>
      <c r="P9">
        <f t="array" aca="1" ref="P9" ca="1">MATCH(K9&amp;L9,OFFSET(B8,N9,,20,1)&amp;OFFSET(C8,N9,,20,1),0)</f>
        <v>3</v>
      </c>
      <c r="Q9" t="str">
        <f t="shared" ca="1" si="5"/>
        <v>мама</v>
      </c>
      <c r="R9">
        <f t="array" aca="1" ref="R9" ca="1">MATCH(K9&amp;L9,OFFSET(B8,N9+P9,,20,1)&amp;OFFSET(C8,N9+P9,,20,1),0)</f>
        <v>1</v>
      </c>
      <c r="S9" t="str">
        <f t="shared" ca="1" si="6"/>
        <v>папа</v>
      </c>
      <c r="T9" t="str">
        <f t="shared" ca="1" si="7"/>
        <v>син мама папа</v>
      </c>
    </row>
    <row r="10" spans="2:20">
      <c r="B10" t="s">
        <v>2</v>
      </c>
      <c r="C10">
        <v>4</v>
      </c>
      <c r="H10" t="s">
        <v>18</v>
      </c>
      <c r="K10" t="s">
        <v>2</v>
      </c>
      <c r="L10">
        <v>4</v>
      </c>
      <c r="N10">
        <f t="array" ref="N10">MATCH(K10&amp;L10,B9:B24&amp;C9:C24,0)</f>
        <v>2</v>
      </c>
      <c r="O10" t="str">
        <f t="shared" si="4"/>
        <v>фффф533</v>
      </c>
      <c r="P10" t="e">
        <f t="array" aca="1" ref="P10" ca="1">MATCH(K10&amp;L10,OFFSET(B9,N10,,20,1)&amp;OFFSET(C9,N10,,20,1),0)</f>
        <v>#N/A</v>
      </c>
      <c r="Q10" t="str">
        <f t="shared" ca="1" si="5"/>
        <v/>
      </c>
      <c r="R10" t="e">
        <f t="array" aca="1" ref="R10" ca="1">MATCH(K10&amp;L10,OFFSET(B9,N10+P10,,20,1)&amp;OFFSET(C9,N10+P10,,20,1),0)</f>
        <v>#N/A</v>
      </c>
      <c r="S10" t="str">
        <f t="shared" ca="1" si="6"/>
        <v/>
      </c>
      <c r="T10" t="str">
        <f t="shared" ca="1" si="7"/>
        <v xml:space="preserve">фффф533  </v>
      </c>
    </row>
    <row r="11" spans="2:20">
      <c r="B11" t="s">
        <v>2</v>
      </c>
      <c r="C11">
        <v>3</v>
      </c>
      <c r="H11" s="5" t="s">
        <v>9</v>
      </c>
    </row>
    <row r="12" spans="2:20">
      <c r="B12" t="s">
        <v>2</v>
      </c>
      <c r="C12">
        <v>3</v>
      </c>
      <c r="H12" s="5" t="s">
        <v>10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3:I8"/>
  <sheetViews>
    <sheetView workbookViewId="0">
      <selection activeCell="A3" sqref="A3:B8"/>
    </sheetView>
  </sheetViews>
  <sheetFormatPr defaultRowHeight="12.75"/>
  <cols>
    <col min="6" max="6" width="17.7109375" customWidth="1"/>
    <col min="9" max="9" width="33.28515625" customWidth="1"/>
  </cols>
  <sheetData>
    <row r="3" spans="1:9">
      <c r="A3" s="3" t="s">
        <v>8</v>
      </c>
      <c r="B3" s="4" t="s">
        <v>7</v>
      </c>
      <c r="I3" s="2" t="s">
        <v>6</v>
      </c>
    </row>
    <row r="4" spans="1:9">
      <c r="A4" t="s">
        <v>2</v>
      </c>
      <c r="B4">
        <v>3</v>
      </c>
      <c r="I4" s="5" t="s">
        <v>15</v>
      </c>
    </row>
    <row r="5" spans="1:9">
      <c r="A5" t="s">
        <v>1</v>
      </c>
      <c r="B5">
        <v>2</v>
      </c>
      <c r="I5" t="s">
        <v>16</v>
      </c>
    </row>
    <row r="6" spans="1:9">
      <c r="A6" t="s">
        <v>17</v>
      </c>
      <c r="B6">
        <v>4</v>
      </c>
      <c r="I6" s="6" t="s">
        <v>14</v>
      </c>
    </row>
    <row r="7" spans="1:9">
      <c r="A7" t="s">
        <v>2</v>
      </c>
      <c r="B7">
        <v>3</v>
      </c>
      <c r="I7" s="5" t="s">
        <v>15</v>
      </c>
    </row>
    <row r="8" spans="1:9">
      <c r="A8" t="s">
        <v>2</v>
      </c>
      <c r="B8">
        <v>4</v>
      </c>
      <c r="I8" t="s">
        <v>18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вертерич</cp:lastModifiedBy>
  <dcterms:created xsi:type="dcterms:W3CDTF">2015-01-20T19:02:49Z</dcterms:created>
  <dcterms:modified xsi:type="dcterms:W3CDTF">2015-01-22T12:53:54Z</dcterms:modified>
</cp:coreProperties>
</file>