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4795" windowHeight="13035"/>
  </bookViews>
  <sheets>
    <sheet name="Лист1" sheetId="3" r:id="rId1"/>
  </sheets>
  <definedNames>
    <definedName name="СТАТУС">#REF!</definedName>
  </definedNames>
  <calcPr calcId="145621"/>
</workbook>
</file>

<file path=xl/calcChain.xml><?xml version="1.0" encoding="utf-8"?>
<calcChain xmlns="http://schemas.openxmlformats.org/spreadsheetml/2006/main">
  <c r="D10" i="3" l="1"/>
  <c r="E8" i="3" l="1"/>
  <c r="F8" i="3" s="1"/>
  <c r="G8" i="3" s="1"/>
  <c r="H8" i="3" l="1"/>
  <c r="E9" i="3"/>
  <c r="E10" i="3" s="1"/>
  <c r="I8" i="3" l="1"/>
  <c r="J8" i="3" l="1"/>
  <c r="K8" i="3" l="1"/>
  <c r="L8" i="3" l="1"/>
  <c r="M8" i="3" l="1"/>
  <c r="N8" i="3" l="1"/>
  <c r="O8" i="3" l="1"/>
  <c r="P8" i="3" l="1"/>
  <c r="Q8" i="3" l="1"/>
  <c r="R8" i="3" l="1"/>
  <c r="S8" i="3" l="1"/>
  <c r="T8" i="3" l="1"/>
  <c r="U8" i="3" l="1"/>
  <c r="V8" i="3" l="1"/>
  <c r="W8" i="3" l="1"/>
  <c r="X8" i="3" l="1"/>
  <c r="Y8" i="3" l="1"/>
  <c r="Z8" i="3" l="1"/>
  <c r="AA8" i="3" l="1"/>
  <c r="AB8" i="3" l="1"/>
  <c r="AC8" i="3" l="1"/>
  <c r="AD8" i="3" l="1"/>
  <c r="AE8" i="3" l="1"/>
  <c r="AF8" i="3" l="1"/>
  <c r="AG8" i="3" l="1"/>
  <c r="AH8" i="3" l="1"/>
  <c r="AI8" i="3" l="1"/>
  <c r="AJ8" i="3" l="1"/>
  <c r="AK8" i="3" l="1"/>
  <c r="AL8" i="3" l="1"/>
  <c r="AM8" i="3" l="1"/>
  <c r="AN8" i="3" l="1"/>
  <c r="AO8" i="3" l="1"/>
  <c r="AP8" i="3" l="1"/>
  <c r="AQ8" i="3" l="1"/>
  <c r="AR8" i="3" l="1"/>
  <c r="AS8" i="3" l="1"/>
  <c r="AT8" i="3" l="1"/>
  <c r="AU8" i="3" l="1"/>
  <c r="AV8" i="3" l="1"/>
  <c r="AW8" i="3" l="1"/>
  <c r="AX8" i="3" l="1"/>
  <c r="AY8" i="3" l="1"/>
  <c r="AZ8" i="3" l="1"/>
  <c r="BA8" i="3" l="1"/>
  <c r="BB8" i="3" l="1"/>
  <c r="BC8" i="3" l="1"/>
  <c r="BD8" i="3" l="1"/>
  <c r="BE8" i="3" l="1"/>
  <c r="BF8" i="3" l="1"/>
  <c r="BG8" i="3" l="1"/>
  <c r="BH8" i="3" l="1"/>
  <c r="BI8" i="3" l="1"/>
  <c r="BJ8" i="3" l="1"/>
  <c r="BK8" i="3" l="1"/>
  <c r="BL8" i="3" l="1"/>
  <c r="BM8" i="3" l="1"/>
  <c r="BN8" i="3" s="1"/>
  <c r="F9" i="3"/>
  <c r="G9" i="3" l="1"/>
  <c r="F10" i="3"/>
  <c r="H9" i="3"/>
  <c r="G10" i="3" l="1"/>
  <c r="I9" i="3"/>
  <c r="H10" i="3" l="1"/>
  <c r="J9" i="3"/>
  <c r="I10" i="3" l="1"/>
  <c r="K9" i="3"/>
  <c r="J10" i="3" l="1"/>
  <c r="L9" i="3"/>
  <c r="K10" i="3" l="1"/>
  <c r="M9" i="3"/>
  <c r="L10" i="3" l="1"/>
  <c r="N9" i="3"/>
  <c r="M10" i="3" l="1"/>
  <c r="N10" i="3" s="1"/>
  <c r="O9" i="3"/>
  <c r="O10" i="3" l="1"/>
  <c r="P9" i="3"/>
  <c r="P10" i="3" l="1"/>
  <c r="Q9" i="3"/>
  <c r="Q10" i="3" s="1"/>
  <c r="R9" i="3" l="1"/>
  <c r="R10" i="3" s="1"/>
  <c r="S9" i="3" l="1"/>
  <c r="S10" i="3" s="1"/>
  <c r="T9" i="3" l="1"/>
  <c r="T10" i="3" s="1"/>
  <c r="U9" i="3" l="1"/>
  <c r="U10" i="3" s="1"/>
  <c r="V9" i="3" l="1"/>
  <c r="V10" i="3" s="1"/>
  <c r="W9" i="3" l="1"/>
  <c r="W10" i="3" s="1"/>
  <c r="X9" i="3" l="1"/>
  <c r="X10" i="3" s="1"/>
  <c r="Y9" i="3" l="1"/>
  <c r="Y10" i="3" s="1"/>
  <c r="Z9" i="3" l="1"/>
  <c r="Z10" i="3" s="1"/>
  <c r="AA9" i="3" l="1"/>
  <c r="AA10" i="3" s="1"/>
  <c r="AB9" i="3" l="1"/>
  <c r="AB10" i="3" s="1"/>
  <c r="AC9" i="3" l="1"/>
  <c r="AC10" i="3" s="1"/>
  <c r="AD9" i="3" l="1"/>
  <c r="AD10" i="3" s="1"/>
  <c r="AE9" i="3" l="1"/>
  <c r="AE10" i="3" s="1"/>
  <c r="AF9" i="3" l="1"/>
  <c r="AF10" i="3" s="1"/>
  <c r="AG9" i="3" l="1"/>
  <c r="AG10" i="3" s="1"/>
  <c r="AH9" i="3" l="1"/>
  <c r="AH10" i="3" s="1"/>
  <c r="AI9" i="3" l="1"/>
  <c r="AI10" i="3" s="1"/>
  <c r="AJ9" i="3" l="1"/>
  <c r="AJ10" i="3" s="1"/>
  <c r="AK9" i="3" l="1"/>
  <c r="AK10" i="3" s="1"/>
  <c r="AL9" i="3" l="1"/>
  <c r="AL10" i="3" s="1"/>
  <c r="AM9" i="3" l="1"/>
  <c r="AM10" i="3" s="1"/>
  <c r="AN9" i="3" l="1"/>
  <c r="AN10" i="3" s="1"/>
  <c r="AO9" i="3" l="1"/>
  <c r="AO10" i="3" s="1"/>
  <c r="AP9" i="3" l="1"/>
  <c r="AP10" i="3" s="1"/>
  <c r="AQ9" i="3" l="1"/>
  <c r="AQ10" i="3" s="1"/>
  <c r="AR9" i="3" l="1"/>
  <c r="AR10" i="3" s="1"/>
  <c r="AS9" i="3" l="1"/>
  <c r="AS10" i="3" s="1"/>
  <c r="AT9" i="3" l="1"/>
  <c r="AT10" i="3" s="1"/>
  <c r="AU9" i="3" l="1"/>
  <c r="AU10" i="3" s="1"/>
  <c r="AV9" i="3" l="1"/>
  <c r="AV10" i="3" s="1"/>
  <c r="AW9" i="3" l="1"/>
  <c r="AW10" i="3" s="1"/>
  <c r="AX9" i="3" l="1"/>
  <c r="AX10" i="3" s="1"/>
  <c r="AY9" i="3" l="1"/>
  <c r="AY10" i="3" s="1"/>
  <c r="AZ9" i="3" l="1"/>
  <c r="AZ10" i="3" s="1"/>
  <c r="BA9" i="3" l="1"/>
  <c r="BA10" i="3" s="1"/>
  <c r="BB9" i="3" l="1"/>
  <c r="BB10" i="3" s="1"/>
  <c r="BC9" i="3" l="1"/>
  <c r="BC10" i="3" s="1"/>
  <c r="BD9" i="3" l="1"/>
  <c r="BD10" i="3" s="1"/>
  <c r="BE9" i="3" l="1"/>
  <c r="BE10" i="3" s="1"/>
  <c r="BF9" i="3" l="1"/>
  <c r="BF10" i="3" s="1"/>
  <c r="BG9" i="3" l="1"/>
  <c r="BG10" i="3" s="1"/>
  <c r="BH9" i="3" l="1"/>
  <c r="BH10" i="3" s="1"/>
  <c r="BI9" i="3" l="1"/>
  <c r="BI10" i="3" s="1"/>
  <c r="BJ9" i="3" l="1"/>
  <c r="BJ10" i="3" s="1"/>
  <c r="BK9" i="3" l="1"/>
  <c r="BK10" i="3" s="1"/>
  <c r="BL9" i="3" l="1"/>
  <c r="BL10" i="3" s="1"/>
  <c r="BM9" i="3" l="1"/>
  <c r="BN9" i="3" s="1"/>
  <c r="BM10" i="3" l="1"/>
  <c r="BN10" i="3" s="1"/>
</calcChain>
</file>

<file path=xl/sharedStrings.xml><?xml version="1.0" encoding="utf-8"?>
<sst xmlns="http://schemas.openxmlformats.org/spreadsheetml/2006/main" count="83" uniqueCount="13">
  <si>
    <t>февраль</t>
  </si>
  <si>
    <t>№стенда</t>
  </si>
  <si>
    <t>Д</t>
  </si>
  <si>
    <t>Н</t>
  </si>
  <si>
    <t>выходной</t>
  </si>
  <si>
    <t>ППР</t>
  </si>
  <si>
    <t>ремонт</t>
  </si>
  <si>
    <t>часы</t>
  </si>
  <si>
    <t xml:space="preserve">Цикл отжига на высокотемпературной печи составляет 240 часов, причем газ может подаваться либо на 1й, либо на 2ой стенд - поэтому </t>
  </si>
  <si>
    <t>в графике не должны распологаться в нахлест красные зоны, т.е. два красных значения не должны располлогаться в одном столбце.</t>
  </si>
  <si>
    <r>
      <t xml:space="preserve">Необходимо решить следующую задачу, где </t>
    </r>
    <r>
      <rPr>
        <b/>
        <sz val="11"/>
        <color rgb="FFFF0000"/>
        <rFont val="Calibri"/>
        <family val="2"/>
        <charset val="204"/>
        <scheme val="minor"/>
      </rPr>
      <t>КРАСНЫМ</t>
    </r>
    <r>
      <rPr>
        <sz val="11"/>
        <color theme="1"/>
        <rFont val="Calibri"/>
        <family val="2"/>
        <charset val="204"/>
        <scheme val="minor"/>
      </rPr>
      <t xml:space="preserve"> обозначен нагрев, </t>
    </r>
    <r>
      <rPr>
        <b/>
        <sz val="11"/>
        <color rgb="FFFFFF00"/>
        <rFont val="Calibri"/>
        <family val="2"/>
        <charset val="204"/>
        <scheme val="minor"/>
      </rPr>
      <t>ЖЕЛТЫМ</t>
    </r>
    <r>
      <rPr>
        <sz val="11"/>
        <color theme="1"/>
        <rFont val="Calibri"/>
        <family val="2"/>
        <charset val="204"/>
        <scheme val="minor"/>
      </rPr>
      <t xml:space="preserve"> охлаждение.  Сутки разбиваются на Дневную и Ночную смену по 12 часов.</t>
    </r>
  </si>
  <si>
    <t>Ну и САМОЕ ГЛАВНОЕ если значеня в "строке 6", над ячейкой не равна нулю (выходной, ППР или ремонт), то новый отжиг не может быть начат.</t>
  </si>
  <si>
    <t>После каждого цикла отжига производиться плановй 24 часовой ремонт.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</si>
</sst>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FF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90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Обычный" xfId="0" builtinId="0"/>
  </cellStyles>
  <dxfs count="8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9"/>
  <sheetViews>
    <sheetView tabSelected="1" workbookViewId="0">
      <selection activeCell="D10" sqref="D10"/>
    </sheetView>
  </sheetViews>
  <sheetFormatPr defaultRowHeight="15" x14ac:dyDescent="0.25"/>
  <cols>
    <col min="1" max="1" width="10.140625" style="1" bestFit="1" customWidth="1"/>
    <col min="2" max="4" width="9.140625" style="1"/>
    <col min="5" max="66" width="3.7109375" style="1" customWidth="1"/>
    <col min="67" max="16384" width="9.140625" style="1"/>
  </cols>
  <sheetData>
    <row r="1" spans="1:66" ht="15.75" thickBot="1" x14ac:dyDescent="0.3"/>
    <row r="2" spans="1:66" x14ac:dyDescent="0.25">
      <c r="A2" s="5" t="s">
        <v>4</v>
      </c>
    </row>
    <row r="3" spans="1:66" x14ac:dyDescent="0.25">
      <c r="A3" s="6" t="s">
        <v>5</v>
      </c>
    </row>
    <row r="4" spans="1:66" x14ac:dyDescent="0.25">
      <c r="A4" s="6" t="s">
        <v>6</v>
      </c>
      <c r="E4" s="10" t="s">
        <v>0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2"/>
    </row>
    <row r="5" spans="1:66" ht="15.75" thickBot="1" x14ac:dyDescent="0.3">
      <c r="A5" s="7"/>
      <c r="E5" s="10">
        <v>1</v>
      </c>
      <c r="F5" s="12"/>
      <c r="G5" s="13">
        <v>2</v>
      </c>
      <c r="H5" s="14"/>
      <c r="I5" s="13">
        <v>3</v>
      </c>
      <c r="J5" s="14"/>
      <c r="K5" s="13">
        <v>4</v>
      </c>
      <c r="L5" s="14"/>
      <c r="M5" s="13">
        <v>5</v>
      </c>
      <c r="N5" s="14"/>
      <c r="O5" s="13">
        <v>6</v>
      </c>
      <c r="P5" s="14"/>
      <c r="Q5" s="13">
        <v>7</v>
      </c>
      <c r="R5" s="14"/>
      <c r="S5" s="13">
        <v>8</v>
      </c>
      <c r="T5" s="14"/>
      <c r="U5" s="13">
        <v>9</v>
      </c>
      <c r="V5" s="14"/>
      <c r="W5" s="13">
        <v>10</v>
      </c>
      <c r="X5" s="14"/>
      <c r="Y5" s="13">
        <v>11</v>
      </c>
      <c r="Z5" s="14"/>
      <c r="AA5" s="13">
        <v>12</v>
      </c>
      <c r="AB5" s="14"/>
      <c r="AC5" s="13">
        <v>13</v>
      </c>
      <c r="AD5" s="14"/>
      <c r="AE5" s="13">
        <v>14</v>
      </c>
      <c r="AF5" s="14"/>
      <c r="AG5" s="13">
        <v>15</v>
      </c>
      <c r="AH5" s="14"/>
      <c r="AI5" s="13">
        <v>16</v>
      </c>
      <c r="AJ5" s="14"/>
      <c r="AK5" s="13">
        <v>17</v>
      </c>
      <c r="AL5" s="14"/>
      <c r="AM5" s="13">
        <v>18</v>
      </c>
      <c r="AN5" s="14"/>
      <c r="AO5" s="13">
        <v>19</v>
      </c>
      <c r="AP5" s="14"/>
      <c r="AQ5" s="13">
        <v>20</v>
      </c>
      <c r="AR5" s="14"/>
      <c r="AS5" s="13">
        <v>21</v>
      </c>
      <c r="AT5" s="14"/>
      <c r="AU5" s="13">
        <v>22</v>
      </c>
      <c r="AV5" s="14"/>
      <c r="AW5" s="13">
        <v>23</v>
      </c>
      <c r="AX5" s="14"/>
      <c r="AY5" s="13">
        <v>24</v>
      </c>
      <c r="AZ5" s="14"/>
      <c r="BA5" s="13">
        <v>25</v>
      </c>
      <c r="BB5" s="14"/>
      <c r="BC5" s="13">
        <v>26</v>
      </c>
      <c r="BD5" s="14"/>
      <c r="BE5" s="13">
        <v>27</v>
      </c>
      <c r="BF5" s="14"/>
      <c r="BG5" s="13">
        <v>28</v>
      </c>
      <c r="BH5" s="14"/>
      <c r="BI5" s="13">
        <v>29</v>
      </c>
      <c r="BJ5" s="14"/>
      <c r="BK5" s="13">
        <v>30</v>
      </c>
      <c r="BL5" s="14"/>
      <c r="BM5" s="13">
        <v>31</v>
      </c>
      <c r="BN5" s="14"/>
    </row>
    <row r="6" spans="1:66" ht="53.25" x14ac:dyDescent="0.25">
      <c r="E6" s="8" t="s">
        <v>4</v>
      </c>
      <c r="F6" s="8" t="s">
        <v>4</v>
      </c>
      <c r="G6" s="8"/>
      <c r="H6" s="8"/>
      <c r="I6" s="8"/>
      <c r="J6" s="8"/>
      <c r="K6" s="8"/>
      <c r="L6" s="8"/>
      <c r="M6" s="8"/>
      <c r="N6" s="8"/>
      <c r="O6" s="8"/>
      <c r="P6" s="8"/>
      <c r="Q6" s="8" t="s">
        <v>4</v>
      </c>
      <c r="R6" s="8" t="s">
        <v>4</v>
      </c>
      <c r="S6" s="8"/>
      <c r="T6" s="8"/>
      <c r="U6" s="8"/>
      <c r="V6" s="8"/>
      <c r="W6" s="8"/>
      <c r="X6" s="8"/>
      <c r="Y6" s="8"/>
      <c r="Z6" s="8"/>
      <c r="AA6" s="8" t="s">
        <v>6</v>
      </c>
      <c r="AB6" s="8"/>
      <c r="AC6" s="8"/>
      <c r="AD6" s="8"/>
      <c r="AE6" s="8" t="s">
        <v>4</v>
      </c>
      <c r="AF6" s="8" t="s">
        <v>4</v>
      </c>
      <c r="AG6" s="8" t="s">
        <v>4</v>
      </c>
      <c r="AH6" s="8" t="s">
        <v>4</v>
      </c>
      <c r="AI6" s="8"/>
      <c r="AJ6" s="8"/>
      <c r="AK6" s="8"/>
      <c r="AL6" s="8"/>
      <c r="AM6" s="8" t="s">
        <v>5</v>
      </c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6" x14ac:dyDescent="0.25">
      <c r="C7" s="4" t="s">
        <v>1</v>
      </c>
      <c r="D7" s="4" t="s">
        <v>7</v>
      </c>
      <c r="E7" s="3" t="s">
        <v>2</v>
      </c>
      <c r="F7" s="3" t="s">
        <v>3</v>
      </c>
      <c r="G7" s="2" t="s">
        <v>2</v>
      </c>
      <c r="H7" s="2" t="s">
        <v>3</v>
      </c>
      <c r="I7" s="2" t="s">
        <v>2</v>
      </c>
      <c r="J7" s="2" t="s">
        <v>3</v>
      </c>
      <c r="K7" s="2" t="s">
        <v>2</v>
      </c>
      <c r="L7" s="2" t="s">
        <v>3</v>
      </c>
      <c r="M7" s="2" t="s">
        <v>2</v>
      </c>
      <c r="N7" s="2" t="s">
        <v>3</v>
      </c>
      <c r="O7" s="2" t="s">
        <v>2</v>
      </c>
      <c r="P7" s="2" t="s">
        <v>3</v>
      </c>
      <c r="Q7" s="2" t="s">
        <v>2</v>
      </c>
      <c r="R7" s="2" t="s">
        <v>3</v>
      </c>
      <c r="S7" s="2" t="s">
        <v>2</v>
      </c>
      <c r="T7" s="2" t="s">
        <v>3</v>
      </c>
      <c r="U7" s="2" t="s">
        <v>2</v>
      </c>
      <c r="V7" s="2" t="s">
        <v>3</v>
      </c>
      <c r="W7" s="2" t="s">
        <v>2</v>
      </c>
      <c r="X7" s="2" t="s">
        <v>3</v>
      </c>
      <c r="Y7" s="2" t="s">
        <v>2</v>
      </c>
      <c r="Z7" s="2" t="s">
        <v>3</v>
      </c>
      <c r="AA7" s="2" t="s">
        <v>2</v>
      </c>
      <c r="AB7" s="2" t="s">
        <v>3</v>
      </c>
      <c r="AC7" s="2" t="s">
        <v>2</v>
      </c>
      <c r="AD7" s="2" t="s">
        <v>3</v>
      </c>
      <c r="AE7" s="2" t="s">
        <v>2</v>
      </c>
      <c r="AF7" s="2" t="s">
        <v>3</v>
      </c>
      <c r="AG7" s="2" t="s">
        <v>2</v>
      </c>
      <c r="AH7" s="2" t="s">
        <v>3</v>
      </c>
      <c r="AI7" s="2" t="s">
        <v>2</v>
      </c>
      <c r="AJ7" s="2" t="s">
        <v>3</v>
      </c>
      <c r="AK7" s="2" t="s">
        <v>2</v>
      </c>
      <c r="AL7" s="2" t="s">
        <v>3</v>
      </c>
      <c r="AM7" s="2" t="s">
        <v>2</v>
      </c>
      <c r="AN7" s="2" t="s">
        <v>3</v>
      </c>
      <c r="AO7" s="2" t="s">
        <v>2</v>
      </c>
      <c r="AP7" s="2" t="s">
        <v>3</v>
      </c>
      <c r="AQ7" s="2" t="s">
        <v>2</v>
      </c>
      <c r="AR7" s="2" t="s">
        <v>3</v>
      </c>
      <c r="AS7" s="2" t="s">
        <v>2</v>
      </c>
      <c r="AT7" s="2" t="s">
        <v>3</v>
      </c>
      <c r="AU7" s="2" t="s">
        <v>2</v>
      </c>
      <c r="AV7" s="2" t="s">
        <v>3</v>
      </c>
      <c r="AW7" s="2" t="s">
        <v>2</v>
      </c>
      <c r="AX7" s="2" t="s">
        <v>3</v>
      </c>
      <c r="AY7" s="2" t="s">
        <v>2</v>
      </c>
      <c r="AZ7" s="2" t="s">
        <v>3</v>
      </c>
      <c r="BA7" s="2" t="s">
        <v>2</v>
      </c>
      <c r="BB7" s="2" t="s">
        <v>3</v>
      </c>
      <c r="BC7" s="2" t="s">
        <v>2</v>
      </c>
      <c r="BD7" s="2" t="s">
        <v>3</v>
      </c>
      <c r="BE7" s="2" t="s">
        <v>2</v>
      </c>
      <c r="BF7" s="2" t="s">
        <v>3</v>
      </c>
      <c r="BG7" s="2" t="s">
        <v>2</v>
      </c>
      <c r="BH7" s="2" t="s">
        <v>3</v>
      </c>
      <c r="BI7" s="2" t="s">
        <v>2</v>
      </c>
      <c r="BJ7" s="2" t="s">
        <v>3</v>
      </c>
      <c r="BK7" s="2" t="s">
        <v>2</v>
      </c>
      <c r="BL7" s="2" t="s">
        <v>3</v>
      </c>
      <c r="BM7" s="2" t="s">
        <v>2</v>
      </c>
      <c r="BN7" s="2" t="s">
        <v>3</v>
      </c>
    </row>
    <row r="8" spans="1:66" x14ac:dyDescent="0.25">
      <c r="C8" s="4">
        <v>1</v>
      </c>
      <c r="D8" s="15">
        <v>60</v>
      </c>
      <c r="E8" s="4">
        <f>IF(E$5=1,IF(OR(E$6=$A$3,E$6=$A$4)*($D8=240),0,$D8),IF(AND(SUM(C8:D8)=0,E$6&lt;&gt;$A$3,E$6&lt;&gt;$A$4),240,IF(D8&gt;12,D8-12,0)))</f>
        <v>60</v>
      </c>
      <c r="F8" s="4">
        <f t="shared" ref="F8:BN8" si="0">IF(F$5=1,IF(OR(F$6=$A$3,F$6=$A$4)*($D8=240),0,$D8),IF(AND(SUM(D8:E8)=0,F$6&lt;&gt;$A$3,F$6&lt;&gt;$A$4),240,IF(E8&gt;12,E8-12,0)))</f>
        <v>48</v>
      </c>
      <c r="G8" s="4">
        <f t="shared" si="0"/>
        <v>36</v>
      </c>
      <c r="H8" s="4">
        <f t="shared" si="0"/>
        <v>24</v>
      </c>
      <c r="I8" s="4">
        <f t="shared" si="0"/>
        <v>12</v>
      </c>
      <c r="J8" s="4">
        <f t="shared" si="0"/>
        <v>0</v>
      </c>
      <c r="K8" s="4">
        <f t="shared" si="0"/>
        <v>0</v>
      </c>
      <c r="L8" s="4">
        <f t="shared" si="0"/>
        <v>240</v>
      </c>
      <c r="M8" s="4">
        <f t="shared" si="0"/>
        <v>228</v>
      </c>
      <c r="N8" s="4">
        <f t="shared" si="0"/>
        <v>216</v>
      </c>
      <c r="O8" s="4">
        <f t="shared" si="0"/>
        <v>204</v>
      </c>
      <c r="P8" s="4">
        <f t="shared" si="0"/>
        <v>192</v>
      </c>
      <c r="Q8" s="4">
        <f t="shared" si="0"/>
        <v>180</v>
      </c>
      <c r="R8" s="4">
        <f t="shared" si="0"/>
        <v>168</v>
      </c>
      <c r="S8" s="4">
        <f t="shared" si="0"/>
        <v>156</v>
      </c>
      <c r="T8" s="4">
        <f t="shared" si="0"/>
        <v>144</v>
      </c>
      <c r="U8" s="4">
        <f t="shared" si="0"/>
        <v>132</v>
      </c>
      <c r="V8" s="4">
        <f t="shared" si="0"/>
        <v>120</v>
      </c>
      <c r="W8" s="4">
        <f t="shared" si="0"/>
        <v>108</v>
      </c>
      <c r="X8" s="4">
        <f t="shared" si="0"/>
        <v>96</v>
      </c>
      <c r="Y8" s="4">
        <f t="shared" si="0"/>
        <v>84</v>
      </c>
      <c r="Z8" s="4">
        <f t="shared" si="0"/>
        <v>72</v>
      </c>
      <c r="AA8" s="4">
        <f t="shared" si="0"/>
        <v>60</v>
      </c>
      <c r="AB8" s="4">
        <f t="shared" si="0"/>
        <v>48</v>
      </c>
      <c r="AC8" s="4">
        <f t="shared" si="0"/>
        <v>36</v>
      </c>
      <c r="AD8" s="4">
        <f t="shared" si="0"/>
        <v>24</v>
      </c>
      <c r="AE8" s="4">
        <f t="shared" si="0"/>
        <v>12</v>
      </c>
      <c r="AF8" s="4">
        <f t="shared" si="0"/>
        <v>0</v>
      </c>
      <c r="AG8" s="4">
        <f t="shared" si="0"/>
        <v>0</v>
      </c>
      <c r="AH8" s="4">
        <f t="shared" si="0"/>
        <v>240</v>
      </c>
      <c r="AI8" s="4">
        <f t="shared" si="0"/>
        <v>228</v>
      </c>
      <c r="AJ8" s="4">
        <f t="shared" si="0"/>
        <v>216</v>
      </c>
      <c r="AK8" s="4">
        <f t="shared" si="0"/>
        <v>204</v>
      </c>
      <c r="AL8" s="4">
        <f t="shared" si="0"/>
        <v>192</v>
      </c>
      <c r="AM8" s="4">
        <f t="shared" si="0"/>
        <v>180</v>
      </c>
      <c r="AN8" s="4">
        <f t="shared" si="0"/>
        <v>168</v>
      </c>
      <c r="AO8" s="4">
        <f t="shared" si="0"/>
        <v>156</v>
      </c>
      <c r="AP8" s="4">
        <f t="shared" si="0"/>
        <v>144</v>
      </c>
      <c r="AQ8" s="4">
        <f t="shared" si="0"/>
        <v>132</v>
      </c>
      <c r="AR8" s="4">
        <f t="shared" si="0"/>
        <v>120</v>
      </c>
      <c r="AS8" s="4">
        <f t="shared" si="0"/>
        <v>108</v>
      </c>
      <c r="AT8" s="4">
        <f t="shared" si="0"/>
        <v>96</v>
      </c>
      <c r="AU8" s="4">
        <f t="shared" si="0"/>
        <v>84</v>
      </c>
      <c r="AV8" s="4">
        <f t="shared" si="0"/>
        <v>72</v>
      </c>
      <c r="AW8" s="4">
        <f t="shared" si="0"/>
        <v>60</v>
      </c>
      <c r="AX8" s="4">
        <f t="shared" si="0"/>
        <v>48</v>
      </c>
      <c r="AY8" s="4">
        <f t="shared" si="0"/>
        <v>36</v>
      </c>
      <c r="AZ8" s="4">
        <f t="shared" si="0"/>
        <v>24</v>
      </c>
      <c r="BA8" s="4">
        <f t="shared" si="0"/>
        <v>12</v>
      </c>
      <c r="BB8" s="4">
        <f t="shared" si="0"/>
        <v>0</v>
      </c>
      <c r="BC8" s="4">
        <f t="shared" si="0"/>
        <v>0</v>
      </c>
      <c r="BD8" s="4">
        <f t="shared" si="0"/>
        <v>240</v>
      </c>
      <c r="BE8" s="4">
        <f t="shared" si="0"/>
        <v>228</v>
      </c>
      <c r="BF8" s="4">
        <f t="shared" si="0"/>
        <v>216</v>
      </c>
      <c r="BG8" s="4">
        <f t="shared" si="0"/>
        <v>204</v>
      </c>
      <c r="BH8" s="4">
        <f t="shared" si="0"/>
        <v>192</v>
      </c>
      <c r="BI8" s="4">
        <f t="shared" si="0"/>
        <v>180</v>
      </c>
      <c r="BJ8" s="4">
        <f t="shared" si="0"/>
        <v>168</v>
      </c>
      <c r="BK8" s="4">
        <f t="shared" si="0"/>
        <v>156</v>
      </c>
      <c r="BL8" s="4">
        <f t="shared" si="0"/>
        <v>144</v>
      </c>
      <c r="BM8" s="4">
        <f t="shared" si="0"/>
        <v>132</v>
      </c>
      <c r="BN8" s="4">
        <f t="shared" si="0"/>
        <v>120</v>
      </c>
    </row>
    <row r="9" spans="1:66" x14ac:dyDescent="0.25">
      <c r="C9" s="4">
        <v>2</v>
      </c>
      <c r="D9" s="15">
        <v>240</v>
      </c>
      <c r="E9" s="4">
        <f>IF(E$5=1,IF(AND(E$6&lt;&gt;$A$3,E$6&lt;&gt;$A$4,OR(E8&lt;132,$D9&lt;132)),$D9,0),IF(AND(SUM(C9:D9)=0,E$6&lt;&gt;$A$3,E$6&lt;&gt;$A$4,E8&lt;132),240,IF(D9&gt;12,D9-12,0)))</f>
        <v>240</v>
      </c>
      <c r="F9" s="4">
        <f t="shared" ref="F9:BN9" si="1">IF(F$5=1,IF(AND(F$6&lt;&gt;$A$3,F$6&lt;&gt;$A$4,OR(F8&lt;132,$D9&lt;132)),$D9,0),IF(AND(SUM(D9:E9)=0,F$6&lt;&gt;$A$3,F$6&lt;&gt;$A$4,F8&lt;132),240,IF(E9&gt;12,E9-12,0)))</f>
        <v>228</v>
      </c>
      <c r="G9" s="4">
        <f t="shared" si="1"/>
        <v>216</v>
      </c>
      <c r="H9" s="4">
        <f t="shared" si="1"/>
        <v>204</v>
      </c>
      <c r="I9" s="4">
        <f t="shared" si="1"/>
        <v>192</v>
      </c>
      <c r="J9" s="4">
        <f t="shared" si="1"/>
        <v>180</v>
      </c>
      <c r="K9" s="4">
        <f t="shared" si="1"/>
        <v>168</v>
      </c>
      <c r="L9" s="4">
        <f t="shared" si="1"/>
        <v>156</v>
      </c>
      <c r="M9" s="4">
        <f t="shared" si="1"/>
        <v>144</v>
      </c>
      <c r="N9" s="4">
        <f t="shared" si="1"/>
        <v>132</v>
      </c>
      <c r="O9" s="4">
        <f t="shared" si="1"/>
        <v>120</v>
      </c>
      <c r="P9" s="4">
        <f t="shared" si="1"/>
        <v>108</v>
      </c>
      <c r="Q9" s="4">
        <f t="shared" si="1"/>
        <v>96</v>
      </c>
      <c r="R9" s="4">
        <f t="shared" si="1"/>
        <v>84</v>
      </c>
      <c r="S9" s="4">
        <f t="shared" si="1"/>
        <v>72</v>
      </c>
      <c r="T9" s="4">
        <f t="shared" si="1"/>
        <v>60</v>
      </c>
      <c r="U9" s="4">
        <f t="shared" si="1"/>
        <v>48</v>
      </c>
      <c r="V9" s="4">
        <f t="shared" si="1"/>
        <v>36</v>
      </c>
      <c r="W9" s="4">
        <f t="shared" si="1"/>
        <v>24</v>
      </c>
      <c r="X9" s="4">
        <f t="shared" si="1"/>
        <v>12</v>
      </c>
      <c r="Y9" s="4">
        <f t="shared" si="1"/>
        <v>0</v>
      </c>
      <c r="Z9" s="4">
        <f t="shared" si="1"/>
        <v>0</v>
      </c>
      <c r="AA9" s="4">
        <f t="shared" si="1"/>
        <v>0</v>
      </c>
      <c r="AB9" s="4">
        <f t="shared" si="1"/>
        <v>240</v>
      </c>
      <c r="AC9" s="4">
        <f t="shared" si="1"/>
        <v>228</v>
      </c>
      <c r="AD9" s="4">
        <f t="shared" si="1"/>
        <v>216</v>
      </c>
      <c r="AE9" s="4">
        <f t="shared" si="1"/>
        <v>204</v>
      </c>
      <c r="AF9" s="4">
        <f t="shared" si="1"/>
        <v>192</v>
      </c>
      <c r="AG9" s="4">
        <f t="shared" si="1"/>
        <v>180</v>
      </c>
      <c r="AH9" s="4">
        <f t="shared" si="1"/>
        <v>168</v>
      </c>
      <c r="AI9" s="4">
        <f t="shared" si="1"/>
        <v>156</v>
      </c>
      <c r="AJ9" s="4">
        <f t="shared" si="1"/>
        <v>144</v>
      </c>
      <c r="AK9" s="4">
        <f t="shared" si="1"/>
        <v>132</v>
      </c>
      <c r="AL9" s="4">
        <f t="shared" si="1"/>
        <v>120</v>
      </c>
      <c r="AM9" s="4">
        <f t="shared" si="1"/>
        <v>108</v>
      </c>
      <c r="AN9" s="4">
        <f t="shared" si="1"/>
        <v>96</v>
      </c>
      <c r="AO9" s="4">
        <f t="shared" si="1"/>
        <v>84</v>
      </c>
      <c r="AP9" s="4">
        <f t="shared" si="1"/>
        <v>72</v>
      </c>
      <c r="AQ9" s="4">
        <f t="shared" si="1"/>
        <v>60</v>
      </c>
      <c r="AR9" s="4">
        <f t="shared" si="1"/>
        <v>48</v>
      </c>
      <c r="AS9" s="4">
        <f t="shared" si="1"/>
        <v>36</v>
      </c>
      <c r="AT9" s="4">
        <f t="shared" si="1"/>
        <v>24</v>
      </c>
      <c r="AU9" s="4">
        <f t="shared" si="1"/>
        <v>12</v>
      </c>
      <c r="AV9" s="4">
        <f t="shared" si="1"/>
        <v>0</v>
      </c>
      <c r="AW9" s="4">
        <f t="shared" si="1"/>
        <v>0</v>
      </c>
      <c r="AX9" s="4">
        <f t="shared" si="1"/>
        <v>240</v>
      </c>
      <c r="AY9" s="4">
        <f t="shared" si="1"/>
        <v>228</v>
      </c>
      <c r="AZ9" s="4">
        <f t="shared" si="1"/>
        <v>216</v>
      </c>
      <c r="BA9" s="4">
        <f t="shared" si="1"/>
        <v>204</v>
      </c>
      <c r="BB9" s="4">
        <f t="shared" si="1"/>
        <v>192</v>
      </c>
      <c r="BC9" s="4">
        <f t="shared" si="1"/>
        <v>180</v>
      </c>
      <c r="BD9" s="4">
        <f t="shared" si="1"/>
        <v>168</v>
      </c>
      <c r="BE9" s="4">
        <f t="shared" si="1"/>
        <v>156</v>
      </c>
      <c r="BF9" s="4">
        <f t="shared" si="1"/>
        <v>144</v>
      </c>
      <c r="BG9" s="4">
        <f t="shared" si="1"/>
        <v>132</v>
      </c>
      <c r="BH9" s="4">
        <f t="shared" si="1"/>
        <v>120</v>
      </c>
      <c r="BI9" s="4">
        <f t="shared" si="1"/>
        <v>108</v>
      </c>
      <c r="BJ9" s="4">
        <f t="shared" si="1"/>
        <v>96</v>
      </c>
      <c r="BK9" s="4">
        <f t="shared" si="1"/>
        <v>84</v>
      </c>
      <c r="BL9" s="4">
        <f t="shared" si="1"/>
        <v>72</v>
      </c>
      <c r="BM9" s="4">
        <f t="shared" si="1"/>
        <v>60</v>
      </c>
      <c r="BN9" s="4">
        <f t="shared" si="1"/>
        <v>48</v>
      </c>
    </row>
    <row r="10" spans="1:66" x14ac:dyDescent="0.25">
      <c r="C10" s="4">
        <v>1</v>
      </c>
      <c r="D10" s="4">
        <f>D8</f>
        <v>60</v>
      </c>
      <c r="E10" s="4">
        <f>IF(E$5=1,IF(AND(E$6&lt;&gt;$A$3,E$6&lt;&gt;$A$4,OR(E9&lt;132,$D10&lt;132)),$D10,0),IF(AND(SUM(C10:D10)=0,E$6&lt;&gt;$A$3,E$6&lt;&gt;$A$4,E9&lt;132),240,IF(D10&gt;12,D10-12,0)))</f>
        <v>60</v>
      </c>
      <c r="F10" s="4">
        <f t="shared" ref="F10" si="2">IF(F$5=1,IF(AND(F$6&lt;&gt;$A$3,F$6&lt;&gt;$A$4,OR(F9&lt;132,$D10&lt;132)),$D10,0),IF(AND(SUM(D10:E10)=0,F$6&lt;&gt;$A$3,F$6&lt;&gt;$A$4,F9&lt;132),240,IF(E10&gt;12,E10-12,0)))</f>
        <v>48</v>
      </c>
      <c r="G10" s="4">
        <f t="shared" ref="G10" si="3">IF(G$5=1,IF(AND(G$6&lt;&gt;$A$3,G$6&lt;&gt;$A$4,OR(G9&lt;132,$D10&lt;132)),$D10,0),IF(AND(SUM(E10:F10)=0,G$6&lt;&gt;$A$3,G$6&lt;&gt;$A$4,G9&lt;132),240,IF(F10&gt;12,F10-12,0)))</f>
        <v>36</v>
      </c>
      <c r="H10" s="4">
        <f t="shared" ref="H10" si="4">IF(H$5=1,IF(AND(H$6&lt;&gt;$A$3,H$6&lt;&gt;$A$4,OR(H9&lt;132,$D10&lt;132)),$D10,0),IF(AND(SUM(F10:G10)=0,H$6&lt;&gt;$A$3,H$6&lt;&gt;$A$4,H9&lt;132),240,IF(G10&gt;12,G10-12,0)))</f>
        <v>24</v>
      </c>
      <c r="I10" s="4">
        <f t="shared" ref="I10" si="5">IF(I$5=1,IF(AND(I$6&lt;&gt;$A$3,I$6&lt;&gt;$A$4,OR(I9&lt;132,$D10&lt;132)),$D10,0),IF(AND(SUM(G10:H10)=0,I$6&lt;&gt;$A$3,I$6&lt;&gt;$A$4,I9&lt;132),240,IF(H10&gt;12,H10-12,0)))</f>
        <v>12</v>
      </c>
      <c r="J10" s="4">
        <f t="shared" ref="J10" si="6">IF(J$5=1,IF(AND(J$6&lt;&gt;$A$3,J$6&lt;&gt;$A$4,OR(J9&lt;132,$D10&lt;132)),$D10,0),IF(AND(SUM(H10:I10)=0,J$6&lt;&gt;$A$3,J$6&lt;&gt;$A$4,J9&lt;132),240,IF(I10&gt;12,I10-12,0)))</f>
        <v>0</v>
      </c>
      <c r="K10" s="4">
        <f t="shared" ref="K10" si="7">IF(K$5=1,IF(AND(K$6&lt;&gt;$A$3,K$6&lt;&gt;$A$4,OR(K9&lt;132,$D10&lt;132)),$D10,0),IF(AND(SUM(I10:J10)=0,K$6&lt;&gt;$A$3,K$6&lt;&gt;$A$4,K9&lt;132),240,IF(J10&gt;12,J10-12,0)))</f>
        <v>0</v>
      </c>
      <c r="L10" s="4">
        <f t="shared" ref="L10" si="8">IF(L$5=1,IF(AND(L$6&lt;&gt;$A$3,L$6&lt;&gt;$A$4,OR(L9&lt;132,$D10&lt;132)),$D10,0),IF(AND(SUM(J10:K10)=0,L$6&lt;&gt;$A$3,L$6&lt;&gt;$A$4,L9&lt;132),240,IF(K10&gt;12,K10-12,0)))</f>
        <v>0</v>
      </c>
      <c r="M10" s="4">
        <f t="shared" ref="M10" si="9">IF(M$5=1,IF(AND(M$6&lt;&gt;$A$3,M$6&lt;&gt;$A$4,OR(M9&lt;132,$D10&lt;132)),$D10,0),IF(AND(SUM(K10:L10)=0,M$6&lt;&gt;$A$3,M$6&lt;&gt;$A$4,M9&lt;132),240,IF(L10&gt;12,L10-12,0)))</f>
        <v>0</v>
      </c>
      <c r="N10" s="4">
        <f t="shared" ref="N10" si="10">IF(N$5=1,IF(AND(N$6&lt;&gt;$A$3,N$6&lt;&gt;$A$4,OR(N9&lt;132,$D10&lt;132)),$D10,0),IF(AND(SUM(L10:M10)=0,N$6&lt;&gt;$A$3,N$6&lt;&gt;$A$4,N9&lt;132),240,IF(M10&gt;12,M10-12,0)))</f>
        <v>0</v>
      </c>
      <c r="O10" s="4">
        <f t="shared" ref="O10" si="11">IF(O$5=1,IF(AND(O$6&lt;&gt;$A$3,O$6&lt;&gt;$A$4,OR(O9&lt;132,$D10&lt;132)),$D10,0),IF(AND(SUM(M10:N10)=0,O$6&lt;&gt;$A$3,O$6&lt;&gt;$A$4,O9&lt;132),240,IF(N10&gt;12,N10-12,0)))</f>
        <v>240</v>
      </c>
      <c r="P10" s="4">
        <f t="shared" ref="P10" si="12">IF(P$5=1,IF(AND(P$6&lt;&gt;$A$3,P$6&lt;&gt;$A$4,OR(P9&lt;132,$D10&lt;132)),$D10,0),IF(AND(SUM(N10:O10)=0,P$6&lt;&gt;$A$3,P$6&lt;&gt;$A$4,P9&lt;132),240,IF(O10&gt;12,O10-12,0)))</f>
        <v>228</v>
      </c>
      <c r="Q10" s="4">
        <f t="shared" ref="Q10" si="13">IF(Q$5=1,IF(AND(Q$6&lt;&gt;$A$3,Q$6&lt;&gt;$A$4,OR(Q9&lt;132,$D10&lt;132)),$D10,0),IF(AND(SUM(O10:P10)=0,Q$6&lt;&gt;$A$3,Q$6&lt;&gt;$A$4,Q9&lt;132),240,IF(P10&gt;12,P10-12,0)))</f>
        <v>216</v>
      </c>
      <c r="R10" s="4">
        <f t="shared" ref="R10" si="14">IF(R$5=1,IF(AND(R$6&lt;&gt;$A$3,R$6&lt;&gt;$A$4,OR(R9&lt;132,$D10&lt;132)),$D10,0),IF(AND(SUM(P10:Q10)=0,R$6&lt;&gt;$A$3,R$6&lt;&gt;$A$4,R9&lt;132),240,IF(Q10&gt;12,Q10-12,0)))</f>
        <v>204</v>
      </c>
      <c r="S10" s="4">
        <f t="shared" ref="S10" si="15">IF(S$5=1,IF(AND(S$6&lt;&gt;$A$3,S$6&lt;&gt;$A$4,OR(S9&lt;132,$D10&lt;132)),$D10,0),IF(AND(SUM(Q10:R10)=0,S$6&lt;&gt;$A$3,S$6&lt;&gt;$A$4,S9&lt;132),240,IF(R10&gt;12,R10-12,0)))</f>
        <v>192</v>
      </c>
      <c r="T10" s="4">
        <f t="shared" ref="T10" si="16">IF(T$5=1,IF(AND(T$6&lt;&gt;$A$3,T$6&lt;&gt;$A$4,OR(T9&lt;132,$D10&lt;132)),$D10,0),IF(AND(SUM(R10:S10)=0,T$6&lt;&gt;$A$3,T$6&lt;&gt;$A$4,T9&lt;132),240,IF(S10&gt;12,S10-12,0)))</f>
        <v>180</v>
      </c>
      <c r="U10" s="4">
        <f t="shared" ref="U10" si="17">IF(U$5=1,IF(AND(U$6&lt;&gt;$A$3,U$6&lt;&gt;$A$4,OR(U9&lt;132,$D10&lt;132)),$D10,0),IF(AND(SUM(S10:T10)=0,U$6&lt;&gt;$A$3,U$6&lt;&gt;$A$4,U9&lt;132),240,IF(T10&gt;12,T10-12,0)))</f>
        <v>168</v>
      </c>
      <c r="V10" s="4">
        <f t="shared" ref="V10" si="18">IF(V$5=1,IF(AND(V$6&lt;&gt;$A$3,V$6&lt;&gt;$A$4,OR(V9&lt;132,$D10&lt;132)),$D10,0),IF(AND(SUM(T10:U10)=0,V$6&lt;&gt;$A$3,V$6&lt;&gt;$A$4,V9&lt;132),240,IF(U10&gt;12,U10-12,0)))</f>
        <v>156</v>
      </c>
      <c r="W10" s="4">
        <f t="shared" ref="W10" si="19">IF(W$5=1,IF(AND(W$6&lt;&gt;$A$3,W$6&lt;&gt;$A$4,OR(W9&lt;132,$D10&lt;132)),$D10,0),IF(AND(SUM(U10:V10)=0,W$6&lt;&gt;$A$3,W$6&lt;&gt;$A$4,W9&lt;132),240,IF(V10&gt;12,V10-12,0)))</f>
        <v>144</v>
      </c>
      <c r="X10" s="4">
        <f t="shared" ref="X10" si="20">IF(X$5=1,IF(AND(X$6&lt;&gt;$A$3,X$6&lt;&gt;$A$4,OR(X9&lt;132,$D10&lt;132)),$D10,0),IF(AND(SUM(V10:W10)=0,X$6&lt;&gt;$A$3,X$6&lt;&gt;$A$4,X9&lt;132),240,IF(W10&gt;12,W10-12,0)))</f>
        <v>132</v>
      </c>
      <c r="Y10" s="4">
        <f t="shared" ref="Y10" si="21">IF(Y$5=1,IF(AND(Y$6&lt;&gt;$A$3,Y$6&lt;&gt;$A$4,OR(Y9&lt;132,$D10&lt;132)),$D10,0),IF(AND(SUM(W10:X10)=0,Y$6&lt;&gt;$A$3,Y$6&lt;&gt;$A$4,Y9&lt;132),240,IF(X10&gt;12,X10-12,0)))</f>
        <v>120</v>
      </c>
      <c r="Z10" s="4">
        <f t="shared" ref="Z10" si="22">IF(Z$5=1,IF(AND(Z$6&lt;&gt;$A$3,Z$6&lt;&gt;$A$4,OR(Z9&lt;132,$D10&lt;132)),$D10,0),IF(AND(SUM(X10:Y10)=0,Z$6&lt;&gt;$A$3,Z$6&lt;&gt;$A$4,Z9&lt;132),240,IF(Y10&gt;12,Y10-12,0)))</f>
        <v>108</v>
      </c>
      <c r="AA10" s="4">
        <f t="shared" ref="AA10" si="23">IF(AA$5=1,IF(AND(AA$6&lt;&gt;$A$3,AA$6&lt;&gt;$A$4,OR(AA9&lt;132,$D10&lt;132)),$D10,0),IF(AND(SUM(Y10:Z10)=0,AA$6&lt;&gt;$A$3,AA$6&lt;&gt;$A$4,AA9&lt;132),240,IF(Z10&gt;12,Z10-12,0)))</f>
        <v>96</v>
      </c>
      <c r="AB10" s="4">
        <f t="shared" ref="AB10" si="24">IF(AB$5=1,IF(AND(AB$6&lt;&gt;$A$3,AB$6&lt;&gt;$A$4,OR(AB9&lt;132,$D10&lt;132)),$D10,0),IF(AND(SUM(Z10:AA10)=0,AB$6&lt;&gt;$A$3,AB$6&lt;&gt;$A$4,AB9&lt;132),240,IF(AA10&gt;12,AA10-12,0)))</f>
        <v>84</v>
      </c>
      <c r="AC10" s="4">
        <f t="shared" ref="AC10" si="25">IF(AC$5=1,IF(AND(AC$6&lt;&gt;$A$3,AC$6&lt;&gt;$A$4,OR(AC9&lt;132,$D10&lt;132)),$D10,0),IF(AND(SUM(AA10:AB10)=0,AC$6&lt;&gt;$A$3,AC$6&lt;&gt;$A$4,AC9&lt;132),240,IF(AB10&gt;12,AB10-12,0)))</f>
        <v>72</v>
      </c>
      <c r="AD10" s="4">
        <f t="shared" ref="AD10" si="26">IF(AD$5=1,IF(AND(AD$6&lt;&gt;$A$3,AD$6&lt;&gt;$A$4,OR(AD9&lt;132,$D10&lt;132)),$D10,0),IF(AND(SUM(AB10:AC10)=0,AD$6&lt;&gt;$A$3,AD$6&lt;&gt;$A$4,AD9&lt;132),240,IF(AC10&gt;12,AC10-12,0)))</f>
        <v>60</v>
      </c>
      <c r="AE10" s="4">
        <f t="shared" ref="AE10" si="27">IF(AE$5=1,IF(AND(AE$6&lt;&gt;$A$3,AE$6&lt;&gt;$A$4,OR(AE9&lt;132,$D10&lt;132)),$D10,0),IF(AND(SUM(AC10:AD10)=0,AE$6&lt;&gt;$A$3,AE$6&lt;&gt;$A$4,AE9&lt;132),240,IF(AD10&gt;12,AD10-12,0)))</f>
        <v>48</v>
      </c>
      <c r="AF10" s="4">
        <f t="shared" ref="AF10" si="28">IF(AF$5=1,IF(AND(AF$6&lt;&gt;$A$3,AF$6&lt;&gt;$A$4,OR(AF9&lt;132,$D10&lt;132)),$D10,0),IF(AND(SUM(AD10:AE10)=0,AF$6&lt;&gt;$A$3,AF$6&lt;&gt;$A$4,AF9&lt;132),240,IF(AE10&gt;12,AE10-12,0)))</f>
        <v>36</v>
      </c>
      <c r="AG10" s="4">
        <f t="shared" ref="AG10" si="29">IF(AG$5=1,IF(AND(AG$6&lt;&gt;$A$3,AG$6&lt;&gt;$A$4,OR(AG9&lt;132,$D10&lt;132)),$D10,0),IF(AND(SUM(AE10:AF10)=0,AG$6&lt;&gt;$A$3,AG$6&lt;&gt;$A$4,AG9&lt;132),240,IF(AF10&gt;12,AF10-12,0)))</f>
        <v>24</v>
      </c>
      <c r="AH10" s="4">
        <f t="shared" ref="AH10" si="30">IF(AH$5=1,IF(AND(AH$6&lt;&gt;$A$3,AH$6&lt;&gt;$A$4,OR(AH9&lt;132,$D10&lt;132)),$D10,0),IF(AND(SUM(AF10:AG10)=0,AH$6&lt;&gt;$A$3,AH$6&lt;&gt;$A$4,AH9&lt;132),240,IF(AG10&gt;12,AG10-12,0)))</f>
        <v>12</v>
      </c>
      <c r="AI10" s="4">
        <f t="shared" ref="AI10" si="31">IF(AI$5=1,IF(AND(AI$6&lt;&gt;$A$3,AI$6&lt;&gt;$A$4,OR(AI9&lt;132,$D10&lt;132)),$D10,0),IF(AND(SUM(AG10:AH10)=0,AI$6&lt;&gt;$A$3,AI$6&lt;&gt;$A$4,AI9&lt;132),240,IF(AH10&gt;12,AH10-12,0)))</f>
        <v>0</v>
      </c>
      <c r="AJ10" s="4">
        <f t="shared" ref="AJ10" si="32">IF(AJ$5=1,IF(AND(AJ$6&lt;&gt;$A$3,AJ$6&lt;&gt;$A$4,OR(AJ9&lt;132,$D10&lt;132)),$D10,0),IF(AND(SUM(AH10:AI10)=0,AJ$6&lt;&gt;$A$3,AJ$6&lt;&gt;$A$4,AJ9&lt;132),240,IF(AI10&gt;12,AI10-12,0)))</f>
        <v>0</v>
      </c>
      <c r="AK10" s="4">
        <f t="shared" ref="AK10" si="33">IF(AK$5=1,IF(AND(AK$6&lt;&gt;$A$3,AK$6&lt;&gt;$A$4,OR(AK9&lt;132,$D10&lt;132)),$D10,0),IF(AND(SUM(AI10:AJ10)=0,AK$6&lt;&gt;$A$3,AK$6&lt;&gt;$A$4,AK9&lt;132),240,IF(AJ10&gt;12,AJ10-12,0)))</f>
        <v>0</v>
      </c>
      <c r="AL10" s="4">
        <f t="shared" ref="AL10" si="34">IF(AL$5=1,IF(AND(AL$6&lt;&gt;$A$3,AL$6&lt;&gt;$A$4,OR(AL9&lt;132,$D10&lt;132)),$D10,0),IF(AND(SUM(AJ10:AK10)=0,AL$6&lt;&gt;$A$3,AL$6&lt;&gt;$A$4,AL9&lt;132),240,IF(AK10&gt;12,AK10-12,0)))</f>
        <v>240</v>
      </c>
      <c r="AM10" s="4">
        <f t="shared" ref="AM10" si="35">IF(AM$5=1,IF(AND(AM$6&lt;&gt;$A$3,AM$6&lt;&gt;$A$4,OR(AM9&lt;132,$D10&lt;132)),$D10,0),IF(AND(SUM(AK10:AL10)=0,AM$6&lt;&gt;$A$3,AM$6&lt;&gt;$A$4,AM9&lt;132),240,IF(AL10&gt;12,AL10-12,0)))</f>
        <v>228</v>
      </c>
      <c r="AN10" s="4">
        <f t="shared" ref="AN10" si="36">IF(AN$5=1,IF(AND(AN$6&lt;&gt;$A$3,AN$6&lt;&gt;$A$4,OR(AN9&lt;132,$D10&lt;132)),$D10,0),IF(AND(SUM(AL10:AM10)=0,AN$6&lt;&gt;$A$3,AN$6&lt;&gt;$A$4,AN9&lt;132),240,IF(AM10&gt;12,AM10-12,0)))</f>
        <v>216</v>
      </c>
      <c r="AO10" s="4">
        <f t="shared" ref="AO10" si="37">IF(AO$5=1,IF(AND(AO$6&lt;&gt;$A$3,AO$6&lt;&gt;$A$4,OR(AO9&lt;132,$D10&lt;132)),$D10,0),IF(AND(SUM(AM10:AN10)=0,AO$6&lt;&gt;$A$3,AO$6&lt;&gt;$A$4,AO9&lt;132),240,IF(AN10&gt;12,AN10-12,0)))</f>
        <v>204</v>
      </c>
      <c r="AP10" s="4">
        <f t="shared" ref="AP10" si="38">IF(AP$5=1,IF(AND(AP$6&lt;&gt;$A$3,AP$6&lt;&gt;$A$4,OR(AP9&lt;132,$D10&lt;132)),$D10,0),IF(AND(SUM(AN10:AO10)=0,AP$6&lt;&gt;$A$3,AP$6&lt;&gt;$A$4,AP9&lt;132),240,IF(AO10&gt;12,AO10-12,0)))</f>
        <v>192</v>
      </c>
      <c r="AQ10" s="4">
        <f t="shared" ref="AQ10" si="39">IF(AQ$5=1,IF(AND(AQ$6&lt;&gt;$A$3,AQ$6&lt;&gt;$A$4,OR(AQ9&lt;132,$D10&lt;132)),$D10,0),IF(AND(SUM(AO10:AP10)=0,AQ$6&lt;&gt;$A$3,AQ$6&lt;&gt;$A$4,AQ9&lt;132),240,IF(AP10&gt;12,AP10-12,0)))</f>
        <v>180</v>
      </c>
      <c r="AR10" s="4">
        <f t="shared" ref="AR10" si="40">IF(AR$5=1,IF(AND(AR$6&lt;&gt;$A$3,AR$6&lt;&gt;$A$4,OR(AR9&lt;132,$D10&lt;132)),$D10,0),IF(AND(SUM(AP10:AQ10)=0,AR$6&lt;&gt;$A$3,AR$6&lt;&gt;$A$4,AR9&lt;132),240,IF(AQ10&gt;12,AQ10-12,0)))</f>
        <v>168</v>
      </c>
      <c r="AS10" s="4">
        <f t="shared" ref="AS10" si="41">IF(AS$5=1,IF(AND(AS$6&lt;&gt;$A$3,AS$6&lt;&gt;$A$4,OR(AS9&lt;132,$D10&lt;132)),$D10,0),IF(AND(SUM(AQ10:AR10)=0,AS$6&lt;&gt;$A$3,AS$6&lt;&gt;$A$4,AS9&lt;132),240,IF(AR10&gt;12,AR10-12,0)))</f>
        <v>156</v>
      </c>
      <c r="AT10" s="4">
        <f t="shared" ref="AT10" si="42">IF(AT$5=1,IF(AND(AT$6&lt;&gt;$A$3,AT$6&lt;&gt;$A$4,OR(AT9&lt;132,$D10&lt;132)),$D10,0),IF(AND(SUM(AR10:AS10)=0,AT$6&lt;&gt;$A$3,AT$6&lt;&gt;$A$4,AT9&lt;132),240,IF(AS10&gt;12,AS10-12,0)))</f>
        <v>144</v>
      </c>
      <c r="AU10" s="4">
        <f t="shared" ref="AU10" si="43">IF(AU$5=1,IF(AND(AU$6&lt;&gt;$A$3,AU$6&lt;&gt;$A$4,OR(AU9&lt;132,$D10&lt;132)),$D10,0),IF(AND(SUM(AS10:AT10)=0,AU$6&lt;&gt;$A$3,AU$6&lt;&gt;$A$4,AU9&lt;132),240,IF(AT10&gt;12,AT10-12,0)))</f>
        <v>132</v>
      </c>
      <c r="AV10" s="4">
        <f t="shared" ref="AV10" si="44">IF(AV$5=1,IF(AND(AV$6&lt;&gt;$A$3,AV$6&lt;&gt;$A$4,OR(AV9&lt;132,$D10&lt;132)),$D10,0),IF(AND(SUM(AT10:AU10)=0,AV$6&lt;&gt;$A$3,AV$6&lt;&gt;$A$4,AV9&lt;132),240,IF(AU10&gt;12,AU10-12,0)))</f>
        <v>120</v>
      </c>
      <c r="AW10" s="4">
        <f t="shared" ref="AW10" si="45">IF(AW$5=1,IF(AND(AW$6&lt;&gt;$A$3,AW$6&lt;&gt;$A$4,OR(AW9&lt;132,$D10&lt;132)),$D10,0),IF(AND(SUM(AU10:AV10)=0,AW$6&lt;&gt;$A$3,AW$6&lt;&gt;$A$4,AW9&lt;132),240,IF(AV10&gt;12,AV10-12,0)))</f>
        <v>108</v>
      </c>
      <c r="AX10" s="4">
        <f t="shared" ref="AX10" si="46">IF(AX$5=1,IF(AND(AX$6&lt;&gt;$A$3,AX$6&lt;&gt;$A$4,OR(AX9&lt;132,$D10&lt;132)),$D10,0),IF(AND(SUM(AV10:AW10)=0,AX$6&lt;&gt;$A$3,AX$6&lt;&gt;$A$4,AX9&lt;132),240,IF(AW10&gt;12,AW10-12,0)))</f>
        <v>96</v>
      </c>
      <c r="AY10" s="4">
        <f t="shared" ref="AY10" si="47">IF(AY$5=1,IF(AND(AY$6&lt;&gt;$A$3,AY$6&lt;&gt;$A$4,OR(AY9&lt;132,$D10&lt;132)),$D10,0),IF(AND(SUM(AW10:AX10)=0,AY$6&lt;&gt;$A$3,AY$6&lt;&gt;$A$4,AY9&lt;132),240,IF(AX10&gt;12,AX10-12,0)))</f>
        <v>84</v>
      </c>
      <c r="AZ10" s="4">
        <f t="shared" ref="AZ10" si="48">IF(AZ$5=1,IF(AND(AZ$6&lt;&gt;$A$3,AZ$6&lt;&gt;$A$4,OR(AZ9&lt;132,$D10&lt;132)),$D10,0),IF(AND(SUM(AX10:AY10)=0,AZ$6&lt;&gt;$A$3,AZ$6&lt;&gt;$A$4,AZ9&lt;132),240,IF(AY10&gt;12,AY10-12,0)))</f>
        <v>72</v>
      </c>
      <c r="BA10" s="4">
        <f t="shared" ref="BA10" si="49">IF(BA$5=1,IF(AND(BA$6&lt;&gt;$A$3,BA$6&lt;&gt;$A$4,OR(BA9&lt;132,$D10&lt;132)),$D10,0),IF(AND(SUM(AY10:AZ10)=0,BA$6&lt;&gt;$A$3,BA$6&lt;&gt;$A$4,BA9&lt;132),240,IF(AZ10&gt;12,AZ10-12,0)))</f>
        <v>60</v>
      </c>
      <c r="BB10" s="4">
        <f t="shared" ref="BB10" si="50">IF(BB$5=1,IF(AND(BB$6&lt;&gt;$A$3,BB$6&lt;&gt;$A$4,OR(BB9&lt;132,$D10&lt;132)),$D10,0),IF(AND(SUM(AZ10:BA10)=0,BB$6&lt;&gt;$A$3,BB$6&lt;&gt;$A$4,BB9&lt;132),240,IF(BA10&gt;12,BA10-12,0)))</f>
        <v>48</v>
      </c>
      <c r="BC10" s="4">
        <f t="shared" ref="BC10" si="51">IF(BC$5=1,IF(AND(BC$6&lt;&gt;$A$3,BC$6&lt;&gt;$A$4,OR(BC9&lt;132,$D10&lt;132)),$D10,0),IF(AND(SUM(BA10:BB10)=0,BC$6&lt;&gt;$A$3,BC$6&lt;&gt;$A$4,BC9&lt;132),240,IF(BB10&gt;12,BB10-12,0)))</f>
        <v>36</v>
      </c>
      <c r="BD10" s="4">
        <f t="shared" ref="BD10" si="52">IF(BD$5=1,IF(AND(BD$6&lt;&gt;$A$3,BD$6&lt;&gt;$A$4,OR(BD9&lt;132,$D10&lt;132)),$D10,0),IF(AND(SUM(BB10:BC10)=0,BD$6&lt;&gt;$A$3,BD$6&lt;&gt;$A$4,BD9&lt;132),240,IF(BC10&gt;12,BC10-12,0)))</f>
        <v>24</v>
      </c>
      <c r="BE10" s="4">
        <f t="shared" ref="BE10" si="53">IF(BE$5=1,IF(AND(BE$6&lt;&gt;$A$3,BE$6&lt;&gt;$A$4,OR(BE9&lt;132,$D10&lt;132)),$D10,0),IF(AND(SUM(BC10:BD10)=0,BE$6&lt;&gt;$A$3,BE$6&lt;&gt;$A$4,BE9&lt;132),240,IF(BD10&gt;12,BD10-12,0)))</f>
        <v>12</v>
      </c>
      <c r="BF10" s="4">
        <f t="shared" ref="BF10" si="54">IF(BF$5=1,IF(AND(BF$6&lt;&gt;$A$3,BF$6&lt;&gt;$A$4,OR(BF9&lt;132,$D10&lt;132)),$D10,0),IF(AND(SUM(BD10:BE10)=0,BF$6&lt;&gt;$A$3,BF$6&lt;&gt;$A$4,BF9&lt;132),240,IF(BE10&gt;12,BE10-12,0)))</f>
        <v>0</v>
      </c>
      <c r="BG10" s="4">
        <f t="shared" ref="BG10" si="55">IF(BG$5=1,IF(AND(BG$6&lt;&gt;$A$3,BG$6&lt;&gt;$A$4,OR(BG9&lt;132,$D10&lt;132)),$D10,0),IF(AND(SUM(BE10:BF10)=0,BG$6&lt;&gt;$A$3,BG$6&lt;&gt;$A$4,BG9&lt;132),240,IF(BF10&gt;12,BF10-12,0)))</f>
        <v>0</v>
      </c>
      <c r="BH10" s="4">
        <f t="shared" ref="BH10" si="56">IF(BH$5=1,IF(AND(BH$6&lt;&gt;$A$3,BH$6&lt;&gt;$A$4,OR(BH9&lt;132,$D10&lt;132)),$D10,0),IF(AND(SUM(BF10:BG10)=0,BH$6&lt;&gt;$A$3,BH$6&lt;&gt;$A$4,BH9&lt;132),240,IF(BG10&gt;12,BG10-12,0)))</f>
        <v>240</v>
      </c>
      <c r="BI10" s="4">
        <f t="shared" ref="BI10" si="57">IF(BI$5=1,IF(AND(BI$6&lt;&gt;$A$3,BI$6&lt;&gt;$A$4,OR(BI9&lt;132,$D10&lt;132)),$D10,0),IF(AND(SUM(BG10:BH10)=0,BI$6&lt;&gt;$A$3,BI$6&lt;&gt;$A$4,BI9&lt;132),240,IF(BH10&gt;12,BH10-12,0)))</f>
        <v>228</v>
      </c>
      <c r="BJ10" s="4">
        <f t="shared" ref="BJ10" si="58">IF(BJ$5=1,IF(AND(BJ$6&lt;&gt;$A$3,BJ$6&lt;&gt;$A$4,OR(BJ9&lt;132,$D10&lt;132)),$D10,0),IF(AND(SUM(BH10:BI10)=0,BJ$6&lt;&gt;$A$3,BJ$6&lt;&gt;$A$4,BJ9&lt;132),240,IF(BI10&gt;12,BI10-12,0)))</f>
        <v>216</v>
      </c>
      <c r="BK10" s="4">
        <f t="shared" ref="BK10" si="59">IF(BK$5=1,IF(AND(BK$6&lt;&gt;$A$3,BK$6&lt;&gt;$A$4,OR(BK9&lt;132,$D10&lt;132)),$D10,0),IF(AND(SUM(BI10:BJ10)=0,BK$6&lt;&gt;$A$3,BK$6&lt;&gt;$A$4,BK9&lt;132),240,IF(BJ10&gt;12,BJ10-12,0)))</f>
        <v>204</v>
      </c>
      <c r="BL10" s="4">
        <f t="shared" ref="BL10" si="60">IF(BL$5=1,IF(AND(BL$6&lt;&gt;$A$3,BL$6&lt;&gt;$A$4,OR(BL9&lt;132,$D10&lt;132)),$D10,0),IF(AND(SUM(BJ10:BK10)=0,BL$6&lt;&gt;$A$3,BL$6&lt;&gt;$A$4,BL9&lt;132),240,IF(BK10&gt;12,BK10-12,0)))</f>
        <v>192</v>
      </c>
      <c r="BM10" s="4">
        <f t="shared" ref="BM10" si="61">IF(BM$5=1,IF(AND(BM$6&lt;&gt;$A$3,BM$6&lt;&gt;$A$4,OR(BM9&lt;132,$D10&lt;132)),$D10,0),IF(AND(SUM(BK10:BL10)=0,BM$6&lt;&gt;$A$3,BM$6&lt;&gt;$A$4,BM9&lt;132),240,IF(BL10&gt;12,BL10-12,0)))</f>
        <v>180</v>
      </c>
      <c r="BN10" s="4">
        <f t="shared" ref="BN10" si="62">IF(BN$5=1,IF(AND(BN$6&lt;&gt;$A$3,BN$6&lt;&gt;$A$4,OR(BN9&lt;132,$D10&lt;132)),$D10,0),IF(AND(SUM(BL10:BM10)=0,BN$6&lt;&gt;$A$3,BN$6&lt;&gt;$A$4,BN9&lt;132),240,IF(BM10&gt;12,BM10-12,0)))</f>
        <v>168</v>
      </c>
    </row>
    <row r="12" spans="1:66" x14ac:dyDescent="0.25">
      <c r="E12" s="9" t="s">
        <v>10</v>
      </c>
    </row>
    <row r="13" spans="1:66" x14ac:dyDescent="0.25">
      <c r="E13" s="9" t="s">
        <v>12</v>
      </c>
    </row>
    <row r="14" spans="1:66" x14ac:dyDescent="0.25">
      <c r="E14" s="9" t="s">
        <v>8</v>
      </c>
    </row>
    <row r="15" spans="1:66" x14ac:dyDescent="0.25">
      <c r="E15" s="9" t="s">
        <v>9</v>
      </c>
    </row>
    <row r="16" spans="1:66" x14ac:dyDescent="0.25">
      <c r="E16" s="9" t="s">
        <v>11</v>
      </c>
    </row>
    <row r="17" spans="5:34" x14ac:dyDescent="0.25">
      <c r="E17" s="9"/>
    </row>
    <row r="18" spans="5:34" x14ac:dyDescent="0.25"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</row>
    <row r="19" spans="5:34" x14ac:dyDescent="0.25"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</row>
  </sheetData>
  <mergeCells count="32">
    <mergeCell ref="AQ5:AR5"/>
    <mergeCell ref="BG5:BH5"/>
    <mergeCell ref="BI5:BJ5"/>
    <mergeCell ref="BK5:BL5"/>
    <mergeCell ref="BM5:BN5"/>
    <mergeCell ref="AU5:AV5"/>
    <mergeCell ref="AW5:AX5"/>
    <mergeCell ref="AY5:AZ5"/>
    <mergeCell ref="BA5:BB5"/>
    <mergeCell ref="BC5:BD5"/>
    <mergeCell ref="BE5:BF5"/>
    <mergeCell ref="AG5:AH5"/>
    <mergeCell ref="AI5:AJ5"/>
    <mergeCell ref="AK5:AL5"/>
    <mergeCell ref="AM5:AN5"/>
    <mergeCell ref="AO5:AP5"/>
    <mergeCell ref="E4:BN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AS5:AT5"/>
    <mergeCell ref="W5:X5"/>
    <mergeCell ref="Y5:Z5"/>
    <mergeCell ref="AA5:AB5"/>
    <mergeCell ref="AC5:AD5"/>
    <mergeCell ref="AE5:AF5"/>
  </mergeCells>
  <conditionalFormatting sqref="E8:BN10">
    <cfRule type="cellIs" dxfId="7" priority="3" operator="between">
      <formula>131</formula>
      <formula>3</formula>
    </cfRule>
    <cfRule type="cellIs" dxfId="6" priority="4" operator="between">
      <formula>270</formula>
      <formula>132</formula>
    </cfRule>
  </conditionalFormatting>
  <dataValidations disablePrompts="1" count="1">
    <dataValidation type="list" allowBlank="1" showInputMessage="1" showErrorMessage="1" promptTitle="Список" sqref="E6:BN6">
      <formula1>$A$2:$A$5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OOO"VIZ-STAL"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Каржавин Олег Борисович</dc:creator>
  <cp:lastModifiedBy>Elena</cp:lastModifiedBy>
  <dcterms:created xsi:type="dcterms:W3CDTF">2015-01-14T11:08:42Z</dcterms:created>
  <dcterms:modified xsi:type="dcterms:W3CDTF">2015-01-22T07:49:30Z</dcterms:modified>
</cp:coreProperties>
</file>