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Mishel_i_K_Price_List_Short2" sheetId="1" r:id="rId1"/>
    <sheet name="Лист2" sheetId="3" r:id="rId2"/>
  </sheets>
  <calcPr calcId="15251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160" i="3"/>
  <c r="I160" i="3" l="1"/>
  <c r="G160" i="3"/>
  <c r="I159" i="3"/>
  <c r="G159" i="3"/>
  <c r="I158" i="3"/>
  <c r="G158" i="3"/>
  <c r="I157" i="3"/>
  <c r="G157" i="3"/>
  <c r="I156" i="3"/>
  <c r="G156" i="3"/>
  <c r="I155" i="3"/>
  <c r="G155" i="3"/>
  <c r="I154" i="3"/>
  <c r="G154" i="3"/>
  <c r="I153" i="3"/>
  <c r="G153" i="3"/>
  <c r="I152" i="3"/>
  <c r="G152" i="3"/>
  <c r="I151" i="3"/>
  <c r="G151" i="3"/>
  <c r="I150" i="3"/>
  <c r="G150" i="3"/>
  <c r="I149" i="3"/>
  <c r="G149" i="3"/>
  <c r="I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I138" i="3"/>
  <c r="G138" i="3"/>
  <c r="I137" i="3"/>
  <c r="G137" i="3"/>
  <c r="I136" i="3"/>
  <c r="G136" i="3"/>
  <c r="I135" i="3"/>
  <c r="G135" i="3"/>
  <c r="I134" i="3"/>
  <c r="G134" i="3"/>
  <c r="I133" i="3"/>
  <c r="G133" i="3"/>
  <c r="I132" i="3"/>
  <c r="G132" i="3"/>
  <c r="I131" i="3"/>
  <c r="G131" i="3"/>
  <c r="I130" i="3"/>
  <c r="G130" i="3"/>
  <c r="I129" i="3"/>
  <c r="G129" i="3"/>
  <c r="I128" i="3"/>
  <c r="G128" i="3"/>
  <c r="I127" i="3"/>
  <c r="G127" i="3"/>
  <c r="I126" i="3"/>
  <c r="G126" i="3"/>
  <c r="I125" i="3"/>
  <c r="G125" i="3"/>
  <c r="I124" i="3"/>
  <c r="G124" i="3"/>
  <c r="I122" i="3"/>
  <c r="G122" i="3"/>
  <c r="I121" i="3"/>
  <c r="G121" i="3"/>
  <c r="I120" i="3"/>
  <c r="G120" i="3"/>
  <c r="I119" i="3"/>
  <c r="G119" i="3"/>
  <c r="I118" i="3"/>
  <c r="G118" i="3"/>
  <c r="I117" i="3"/>
  <c r="G117" i="3"/>
  <c r="I116" i="3"/>
  <c r="G116" i="3"/>
  <c r="I115" i="3"/>
  <c r="G115" i="3"/>
  <c r="I114" i="3"/>
  <c r="G114" i="3"/>
  <c r="I113" i="3"/>
  <c r="G113" i="3"/>
  <c r="I112" i="3"/>
  <c r="G112" i="3"/>
  <c r="I111" i="3"/>
  <c r="G111" i="3"/>
  <c r="I110" i="3"/>
  <c r="G110" i="3"/>
  <c r="I109" i="3"/>
  <c r="G109" i="3"/>
  <c r="I108" i="3"/>
  <c r="G108" i="3"/>
  <c r="I107" i="3"/>
  <c r="G107" i="3"/>
  <c r="I106" i="3"/>
  <c r="G106" i="3"/>
  <c r="I105" i="3"/>
  <c r="G105" i="3"/>
  <c r="I104" i="3"/>
  <c r="G104" i="3"/>
  <c r="I103" i="3"/>
  <c r="G103" i="3"/>
  <c r="I102" i="3"/>
  <c r="G102" i="3"/>
  <c r="I101" i="3"/>
  <c r="G101" i="3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90" i="3"/>
  <c r="G90" i="3"/>
  <c r="I89" i="3"/>
  <c r="G89" i="3"/>
  <c r="I88" i="3"/>
  <c r="G88" i="3"/>
  <c r="I87" i="3"/>
  <c r="G87" i="3"/>
  <c r="I86" i="3"/>
  <c r="G86" i="3"/>
  <c r="I85" i="3"/>
  <c r="G85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1" i="3"/>
  <c r="G71" i="3"/>
  <c r="I70" i="3"/>
  <c r="G70" i="3"/>
  <c r="I69" i="3"/>
  <c r="G69" i="3"/>
  <c r="I68" i="3"/>
  <c r="G68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58" i="3"/>
  <c r="G58" i="3"/>
  <c r="I57" i="3"/>
  <c r="G57" i="3"/>
  <c r="I56" i="3"/>
  <c r="G56" i="3"/>
  <c r="I55" i="3"/>
  <c r="G55" i="3"/>
  <c r="I54" i="3"/>
  <c r="G54" i="3"/>
  <c r="I53" i="3"/>
  <c r="G53" i="3"/>
  <c r="I52" i="3"/>
  <c r="G52" i="3"/>
  <c r="I51" i="3"/>
  <c r="G51" i="3"/>
  <c r="I50" i="3"/>
  <c r="G50" i="3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9" i="3"/>
  <c r="G39" i="3"/>
  <c r="I38" i="3"/>
  <c r="G38" i="3"/>
  <c r="I37" i="3"/>
  <c r="G37" i="3"/>
  <c r="I36" i="3"/>
  <c r="G36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I27" i="3"/>
  <c r="G27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9" i="3"/>
  <c r="G19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I5" i="3"/>
  <c r="G5" i="3"/>
  <c r="I4" i="3"/>
  <c r="G4" i="3"/>
  <c r="I3" i="3"/>
  <c r="G3" i="3"/>
</calcChain>
</file>

<file path=xl/sharedStrings.xml><?xml version="1.0" encoding="utf-8"?>
<sst xmlns="http://schemas.openxmlformats.org/spreadsheetml/2006/main" count="703" uniqueCount="539">
  <si>
    <t>Артикул</t>
  </si>
  <si>
    <t>Наименование [Дата Файла: 20.01.2015 время: 16:28:44 ]</t>
  </si>
  <si>
    <t>Вес шт.</t>
  </si>
  <si>
    <t>Остаток</t>
  </si>
  <si>
    <t>030 Нестле Бакалея конc 85-100</t>
  </si>
  <si>
    <t>GOURMET Дары океана консервы 85 гр для кошек Камбала(1х12) 12263840</t>
  </si>
  <si>
    <t>GOURMET Дары океана консервы 85 гр для кошек Тунец(1х12) 12263798</t>
  </si>
  <si>
    <t>GOURMET Дары океана консервы 85 гр для кошек Белая Рыба(1х12) 12263690</t>
  </si>
  <si>
    <t>GOURMET Дары океана консервы 85 гр для кошек Лосось(1х12) 12263799</t>
  </si>
  <si>
    <t>FELIX консервы 85 гр для кошек Ягненок аппетитные кусочки в желе (пауч) (1х24) 12220073</t>
  </si>
  <si>
    <t>FELIX консервы 85 гр для кошек Кролик аппетитные кусочки в желе (пауч) (1х24) 12172597</t>
  </si>
  <si>
    <t>FELIX Sensations консервы 85 гр для кошек Утка, Шпинат пауч 1х24 12232836</t>
  </si>
  <si>
    <t>FELIX Sensations консервы 85 гр для кошек Курица, Морковь пауч 1х24 12232832</t>
  </si>
  <si>
    <t>FELIX Sensations консервы 85 гр для кошек Говядина, Томат пауч 1х24 12232833</t>
  </si>
  <si>
    <t>FELIX консервы 85 гр для кошек Лосось аппетитные кусочки в желе (пауч) (1х24) 12114151</t>
  </si>
  <si>
    <t>FELIX Sensations консервы 85 гр для кошек Лосось, Треска пауч 1х24 12232834</t>
  </si>
  <si>
    <t>FELIX консервы 85 гр для кошек Говядина с морковью аппетитные кусочки в желе (пауч) (1х24) 12220024</t>
  </si>
  <si>
    <t>FELIX консервы 85 гр для кошек Говядина аппетитные кусочки в желе (пауч) (1х24) 12172497</t>
  </si>
  <si>
    <t>FELIX консервы 85 гр для кошек Индейка аппетитные кусочки в желе (пауч) (1х24) 12114150</t>
  </si>
  <si>
    <t>FELIX консервы 85 гр для кошек Курица аппетитные кусочки в желе (пауч) (1х24) 12114079</t>
  </si>
  <si>
    <t>FELIX консервы 85 гр для кошек Курица с томатами аппетитные кусочки в желе (пауч) (1х24) 12114152</t>
  </si>
  <si>
    <t>FELIX консервы 85 гр для кошек Форель с зеленой фасолью аппетитные кусочки в желе (пауч) (1х24) 12114153</t>
  </si>
  <si>
    <t>FELIX консервы 85 гр для кошек Форель аппетитные кусочки в желе (пауч) (1х24) 12220055</t>
  </si>
  <si>
    <t>FELIX консервы 85 гр для кошек Печень аппетитные кусочки в желе (пауч) (1х24) 12220054</t>
  </si>
  <si>
    <t>FELIX Party Mix лакомство для кошек Морской Микс Лосось, Треска, Форель 60 гр 1х8 12234058</t>
  </si>
  <si>
    <t>FELIX Party Mix лакомство для кошек Гриль Микс Говядина, Курица, Лосось 20 гр 1х15 12237743</t>
  </si>
  <si>
    <t>FELIX Party Mix лакомство для кошек Гриль Микс Говядина, Курица, Лосось 60 гр 1х8 12234059</t>
  </si>
  <si>
    <t>FELIX Party Mix лакомство для кошек Оригинальный Микс Курица, Печень, Индейка 60 гр 1х8 12234057</t>
  </si>
  <si>
    <t>FELIX консервы 85 гр для кошек Говядина + пати микс 4 + 1 360 гр (1х12) 12257193</t>
  </si>
  <si>
    <t>FELIX Party Mix лакомство для кошек Морской Микс Лосось, Треска, Форель 20 гр 1х15 12237744</t>
  </si>
  <si>
    <t>FELIX Sensations консервы 85 гр для кошек Говядина томат 4 + 1 + игрушка 360 гр (1х12) 12255537</t>
  </si>
  <si>
    <t>FELIX Party Mix лакомство для кошек Сырный Микс Чеддер, Гауда, Эдам 60 гр 1х8 12234070</t>
  </si>
  <si>
    <t>FELIX консервы 85 гр для кошек Аппетитные кусочки + сенсейшн Курица 4 + 1 425 гр (1х12) 12245291</t>
  </si>
  <si>
    <t>FELIX консервы 85 гр для кошек Лосось с цукини аппетитные кусочки в желе (пауч) (1х24) 12114154</t>
  </si>
  <si>
    <t>FELIX Party Mix лакомство для кошек Оригинальный Микс Курица, Печень, Индейка 20 гр 1х15 12237745</t>
  </si>
  <si>
    <t>FELIX Party Mix лакомство для кошек Сырный Микс Чеддер, Гауда, Эдам 20 гр 1х15 12237742</t>
  </si>
  <si>
    <t>FRISKIES "Adult" консервы 100 гр для кошек (1х12) 4+1 в подарок 12257213</t>
  </si>
  <si>
    <t>FRISKIES "Adult" консервы 100 гр для кошек Индейка с Морковью в подливе (1х20) 12227659</t>
  </si>
  <si>
    <t>FRISKIES "Adult" консервы 100 гр для кошек Индейка с Печенью в подливе (1х20) 12227707</t>
  </si>
  <si>
    <t>FRISKIES "Adult" консервы 100 гр для кошек Говядина с Морковью в подливке (1х20) 12227712</t>
  </si>
  <si>
    <t>FRISKIES "Adult" консервы 100 гр для кошек Курица кусочки в подливке (1х20) 12227658</t>
  </si>
  <si>
    <t>FRISKIES "Adult" консервы 100 гр для кошек Говядина, Ягненок в подливке (1х20) 12227710</t>
  </si>
  <si>
    <t>FRISKIES "Adult" консервы 100 гр для кошек Говядина в желе (1х20) 12227711</t>
  </si>
  <si>
    <t>FRISKIES "Adult" консервы 100 гр для кошек Говядина в подливе (1х20) 12227702</t>
  </si>
  <si>
    <t>FRISKIES "Adult" консервы 100 гр для кошек Кролик в подливке (1х20) 12227705</t>
  </si>
  <si>
    <t>FRISKIES "Adult" консервы 100 гр для кошек Лосось кусочки в подливке (1х20) 12239320</t>
  </si>
  <si>
    <t>FRISKIES "Junior" консервы 100 гр для котят Ягненок в подливе(1х20) 12227674</t>
  </si>
  <si>
    <t>FRISKIES "Junior" консервы 100 гр для котят Курица кусочки в подливке (1х20) 12227682</t>
  </si>
  <si>
    <t>GOURMET A la Carte консервы 85 гр для кошек Индейка с Зеленым горошком и Морковью а-ля Рататуй Пауч 1х24 12242389</t>
  </si>
  <si>
    <t>GOURMET GOLD консервы 85 гр для кошек Говядина мусс(1х24) 12215249</t>
  </si>
  <si>
    <t>GOURMET GOLD консервы 85 гр для кошек Курица, Печень, кусочки в подливке (1х24) 12130919</t>
  </si>
  <si>
    <t>GOURMET A la Carte консервы 85 гр для кошек Говядина с Морковью, Томатом и Цукини а-ля Жардинье Пауч 1х24 12242376</t>
  </si>
  <si>
    <t>GOURMET GOLD консервы 85 гр для кошек террин с Уткой, Морковью и Шпинатом по-французски кусочки в паштете (1х24) 12254204</t>
  </si>
  <si>
    <t>GOURMET A la Carte консервы 85 гр для кошек Лосось со Шпинатом, Цукини и Зеленой фасолью а-ля Флорентине Пауч 1х24 12242394</t>
  </si>
  <si>
    <t>GOURMET A la Carte консервы 85 гр для кошек Курица с Пастой и Шпинатом а-ля Перлини Пауч 1х24 12242400</t>
  </si>
  <si>
    <t>GOURMET GOLD консервы 85 гр для кошек Курица + тарелка(1х12) 12247201</t>
  </si>
  <si>
    <t>GOURMET GOLD консервы 85 гр для кошек Утка, Индейка кусочки в подливке (1х24) 12032394</t>
  </si>
  <si>
    <t>GOURMET GOLD консервы 85 гр для кошек террин с Кроликом по-французски кусочки в паштете (1х24) 12254211</t>
  </si>
  <si>
    <t>GOURMET GOLD консервы 85 гр для кошек Кролик, Печень кусочки в подливке (1х24) 12032395</t>
  </si>
  <si>
    <t>GOURMET GOLD консервы 85 гр для кошек Лосось, Цыпленок кусочки в подливке (1х24) 12109424</t>
  </si>
  <si>
    <t>GOURMET GOLD консервы 85 гр для кошек Форель, Овощи кусочки в подливке (1х24) 12109500</t>
  </si>
  <si>
    <t>GOURMET GOLD консервы 85 гр для кошек Курица паштет (1х24) 12032582</t>
  </si>
  <si>
    <t>GOURMET GOLD консервы 85 гр для кошек Индейка паштет (1х24) 12032392</t>
  </si>
  <si>
    <t>GOURMET GOLD консервы 85 гр для кошек Тунец паштет (1х24) 12032393</t>
  </si>
  <si>
    <t>GOURMET GOLD консервы 85 гр для кошек Кролик паштет (1х24) 12182548</t>
  </si>
  <si>
    <t>GOURMET PERLE консервы 85 гр для кошек Мини-Филе Курица (Пауч) (1х24) 12222445</t>
  </si>
  <si>
    <t>GOURMET PERLE консервы 85 гр для кошек Мини-Филе Ягненок (Пауч) 12215290</t>
  </si>
  <si>
    <t>GOURMET PERLE консервы 85 гр для кошек Мини-Филе Говядина (Пауч) 12215233</t>
  </si>
  <si>
    <t>GOURMET PERLE консервы 85 гр для кошек Мини-Филе Утка (Пауч) (1х24) 12222486</t>
  </si>
  <si>
    <t>GOURMET PERLE консервы 85 гр для кошек Мини-Филе Кролик (Пауч) (1х24) 12222481</t>
  </si>
  <si>
    <t>GOURMET PERLE консервы 85 гр для кошек Мини-Филе Лосось (Пауч) (1х24) 12222480</t>
  </si>
  <si>
    <t>GOURMET PERLE консервы 85 гр для кошек Мини-Филе Тунец (Пауч) (1х24) 12237975</t>
  </si>
  <si>
    <t>GOURMET PERLE консервы 85 гр для кошек Мини-Филе Индейка (Пауч) (1х24) 12222524</t>
  </si>
  <si>
    <t>GOURMET PERLE консервы 85 гр для кошек Мини-Филе Тунец (Пауч) (1х24) 12222523</t>
  </si>
  <si>
    <t>031 НЕСТЛЕ</t>
  </si>
  <si>
    <t>FRISKIES "Adult"  для кошек Мясо Курица Овощи 12x400г PR+50г 12257204</t>
  </si>
  <si>
    <t>FRISKIES "Adult" Кролик с полезными овощами 12x400г PR+50г 12257199</t>
  </si>
  <si>
    <t>FRISKIES Хрустящий и Нежный сухой 600 гр для кошек Говядина, Курица, Овощи (1х8) 12236695</t>
  </si>
  <si>
    <t>FRISKIES Хрустящий и Нежный сухой 200 гр для кошек Лосось, Тунец, Овощи (1х10) 12240647</t>
  </si>
  <si>
    <t>FRISKIES Хрустящий и Нежный сухой 600 гр для кошек Лосось, Тунец, Овощи (1х8) 12236696</t>
  </si>
  <si>
    <t>FRISKIES Хрустящий и Нежный сухой 200 гр для кошек Говядина, Курица, Овощи (1х10) 12240648</t>
  </si>
  <si>
    <t>FRISKIES "Adult" сухой 400 гр для кошек Курица Овощи (1х10) 12152611</t>
  </si>
  <si>
    <t>FRISKIES Хрустящий и Нежный сухой 600 гр для кошек Курица, Овощи (1х8) 12261671</t>
  </si>
  <si>
    <t>FRISKIES Хрустящий и Нежный сухой 200 гр для кошек Курица, Овощи (1х10) 12261672</t>
  </si>
  <si>
    <t>FRISKIES "Adult" сухой 400 гр для кошек Мясо Курица Овощи (1х10) 12152613</t>
  </si>
  <si>
    <t>FRISKIES "Adult" сухой 400 гр для кошек Мясо, Курица, Печень (1х10) 12152612</t>
  </si>
  <si>
    <t>FRISKIES "Adult" сухой 400 гр для кошек Кролик с полезными овощами (1х10) 12152610</t>
  </si>
  <si>
    <t>FRISKIES "Junior" сухой 400 гр для котят (1х10) 12152494</t>
  </si>
  <si>
    <t>FRISKIES "Indoor" сухой 800 гр для домашних кошек (1х8) 12166556</t>
  </si>
  <si>
    <t>FRISKIES "Indoor" сухой 400 гр для домашних кошек (1х10) 12152606</t>
  </si>
  <si>
    <t>FRISKIES "Sterilised" сухой 400 гр для стерилизованных кошек Кролик Овощи (1х10) 12152607</t>
  </si>
  <si>
    <t>FRISKIES "Junior" сухой 2 кг для котят (1х6) 5118345</t>
  </si>
  <si>
    <t>FRISKIES "Adult" сухой 2 кг для кошек Мясо с полезными овощами + 2х50гр (1х6) 12257168</t>
  </si>
  <si>
    <t>FRISKIES "Adult" сухой 2 кг для кошек Мясо с полезными овощами (1х6) 12053767</t>
  </si>
  <si>
    <t>FRISKIES "Adult" сухой 2 кг для кошек с Курицей, печенью и овощами (1х6) 12053624</t>
  </si>
  <si>
    <t>FRISKIES "Adult" сухой 2 кг для кошек Мясное Ассорти (1х6) 12053622</t>
  </si>
  <si>
    <t>FRISKIES "Adult" сухой 2 кг для кошек Мясное Ассорти + 2х50 гр (1х6) 12257169</t>
  </si>
  <si>
    <t>FRISKIES "Adult" сухой 2 кг для кошек с Кроликом и овощами (1х6) 12053625</t>
  </si>
  <si>
    <t>FRISKIES "Indoor" сухой 2 кг для кошек INDOOR (1х6) 12032166</t>
  </si>
  <si>
    <t>FRISKIES "Sterilised" сухой 2 кг для стерилизованных кошек Кролик Овощи (1х6) 12123542</t>
  </si>
  <si>
    <t>FRISKIES "Adult" сухой 10 кг для кошек Мясо Курица Овощи 12053617</t>
  </si>
  <si>
    <t>FRISKIES "Adult" сухой 10 кг для кошек с Курицей и овощами 12053642</t>
  </si>
  <si>
    <t>FRISKIES "Adult" сухой 10 кг для кошек с Кроликом, курицей и овощами 12053768</t>
  </si>
  <si>
    <t>FRISKIES "Indoor" сухой 10 кг для домашних кошек 12138263</t>
  </si>
  <si>
    <t>FRISKIES "Adult" сухой 10 кг для кошек Мясное Ассорти 12150595</t>
  </si>
  <si>
    <t>DARLING сухой 300 гр для кошек Мясо + овощи (1х10) 12238862</t>
  </si>
  <si>
    <t>DARLING сухой 300 гр для кошек Птица + овощи (1х10) 12238860</t>
  </si>
  <si>
    <t>DARLING сухой 2 кг для кошек Мясо + овощи (1х6) 12047929</t>
  </si>
  <si>
    <t>DARLING сухой 2 кг для кошек Птица + овощи (1х6) 12047940</t>
  </si>
  <si>
    <t>DARLING сухой 2 кг для кошек Кролик + овощи (1х6) 12047941</t>
  </si>
  <si>
    <t>DARLING сухой 800 гр для кошек Мясо + овощи (1х8) 12161234</t>
  </si>
  <si>
    <t>DARLING сухой 10 кг для кошек Мясо + Овощи 12047896</t>
  </si>
  <si>
    <t>DARLING сухой 10 кг для кошек Птица + Овощи 12048258</t>
  </si>
  <si>
    <t>DARLING сухой 10 кг для кошек Кролик + Овощи 12156220</t>
  </si>
  <si>
    <t>DARLING консервы 400 гр для кошек Курица с Зеленым Горошком (1х24) 12071495</t>
  </si>
  <si>
    <t>DARLING консервы 400 гр для кошек Кролик с Уткой (1х24) 12071407</t>
  </si>
  <si>
    <t>DARLING консервы 800 гр для кошек Мясо с Кукурузой (1х12) 5113922</t>
  </si>
  <si>
    <t>DARLING сухой 2,5 кг для собак Мясо + овощи (1х5) 12187228</t>
  </si>
  <si>
    <t>DARLING сухой 2,5 кг для собак Птица + овощи (1х5) 12187227</t>
  </si>
  <si>
    <t>DARLING сухой 10 кг для собак Мясо + Овощи 12045392</t>
  </si>
  <si>
    <t>DARLING сухой 10 кг для собак Птица + овощи 12045622</t>
  </si>
  <si>
    <t>DARLING консервы 1200 гр для собак Мясо + печень (1х12) 12067965</t>
  </si>
  <si>
    <t>DARLING консервы 1200 гр для собак Курица + индейка (1х12) 12067970</t>
  </si>
  <si>
    <t>GOURMET консервы 195 гр для кошек паштет Утка с Курицей (1х24) 12162567</t>
  </si>
  <si>
    <t>GOURMET консервы 195 гр для кошек Кусочки в подливке Курица Индейка (1х24) 12137274</t>
  </si>
  <si>
    <t>032 НЕСТЛЕ ПРОПЛАН</t>
  </si>
  <si>
    <t>PRO PLAN "DUO DELICE" сухой 2,5 кг для собак мелких и карликовых пород Курица с Рисом (1х4) 12251941</t>
  </si>
  <si>
    <t>PRO PLAN "Puppy Digestion" сухой 14 кг для щенков с чувствительным пищеварением Ягненок 12150494</t>
  </si>
  <si>
    <t>PRO PLAN "DUO DELICE" сухой 2,5 кг для собак мелких и карликовых пород Лосось с Рисом (1х4) 12251961</t>
  </si>
  <si>
    <t>PRO PLAN "Adult Digestion" сухой 14 кг для собак с чувствительным пищеварением Ягненок с Рисом 12150844</t>
  </si>
  <si>
    <t>PRO PLAN "Dental Pro Bar" снеки для поддержания здоровья полости рта 150 гр (1х6) 12123763</t>
  </si>
  <si>
    <t>PRO PLAN "Puppy Original" сухой 800 гр для щенков Курица с Рисом (1х8) 12208814</t>
  </si>
  <si>
    <t>PRO PLAN "Puppy Small" сухой 800 гр для щенков мелких и карликовых пород Курица с Рисом (1х8) 12208872</t>
  </si>
  <si>
    <t>PRO PLAN "Puppy Sensitive" сухой 800 гр для щенков с чувствительным пищеварением и кожей Лосось с Рисом (1х8) 12208982</t>
  </si>
  <si>
    <t>PRO PLAN "Puppy Small Sensitive" сухой 800 гр для щенков мелких и карликовых пород с чувствительным пищеварением Лосось с Рисом (1х8) 12208870</t>
  </si>
  <si>
    <t>PRO PLAN "DUO DELICE" сухой 700 гр для собак Говядина с Рисом (1х8) 12202610</t>
  </si>
  <si>
    <t>PRO PLAN "DUO DELICE" сухой 700 гр для собак Лосось с Рисом (1х8) 12202611</t>
  </si>
  <si>
    <t>PRO PLAN "DUO DELICE" сухой 700 гр для собак мелких и карликовых пород Говядина с Рисом (1х8) 12251943</t>
  </si>
  <si>
    <t>PRO PLAN "DUO DELICE" сухой 700 гр для собак мелких и карликовых пород Курица с Рисом (1х8) 12250000</t>
  </si>
  <si>
    <t>PRO PLAN "Adult Original" сухой 800 гр для собак Курица с Рисом (1х8) 12208851</t>
  </si>
  <si>
    <t>PRO PLAN "DUO DELICE" сухой 700 гр для собак Курица с Рисом (1х8) 12176335</t>
  </si>
  <si>
    <t>PRO PLAN "DUO DELICE" сухой 700 гр для собак мелких и карликовых пород Лосось с Рисом (1х8) 12251947</t>
  </si>
  <si>
    <t>PRO PLAN "Adult Small Sensitive" сухой 800 гр для собак мелких и карликовых пород с чувствительной кожей Лосось с Рисом (1х8) 12208983</t>
  </si>
  <si>
    <t>PRO PLAN "Adult Small Sensitive" сухой 800 гр для собак мелких и карликовых пород с чувствительным пищеварением Индейка с Рисом (1х8) 12208877</t>
  </si>
  <si>
    <t>PRO PLAN "Adult Small" сухой 800 гр для собак мелких и карликовых пород Курица с Рисом (1х8) 12208855</t>
  </si>
  <si>
    <t>PRO PLAN "Adult Senior Small" сухой 800 гр для стареющих собак мелких и карликовых пород Курица с Рисом (1х8) 12208878</t>
  </si>
  <si>
    <t>PRO PLAN "Adult Sensitive" сухой 800 гр для собак с чувствительным пищеварением Лосось с Рисом (1х8) 12208852</t>
  </si>
  <si>
    <t>PRO PLAN "Puppy Original" сухой 3 кг для щенков Курица с Рисом (1х4) 12150099</t>
  </si>
  <si>
    <t>PRO PLAN "Puppy Sensitive" сухой 3 кг для щенков с чувствительным пищеварением Лосось с Рисом (1х4) 12150313</t>
  </si>
  <si>
    <t>PRO PLAN "Puppy Large Athletic" сухой 3 кг для щенков Крупных Пород Ягненок с Рисом (1х4) 12150305</t>
  </si>
  <si>
    <t>PRO PLAN "Puppy Large Robust" сухой 3 кг для щенков Крупных Пород Курица с Рисом (1х4) 12150303</t>
  </si>
  <si>
    <t>PRO PLAN "Puppy Small" сухой 3 кг для щенков Мелких и Карликовых Пород Курица с Рисом (1х4) 12152399</t>
  </si>
  <si>
    <t>PRO PLAN "Puppy Small Sensitive" сухой 3 кг для щенков Мелких и Карликовых Пород с чувствительной кожей Лосось с Рисом (1х4) 12152596</t>
  </si>
  <si>
    <t>PRO PLAN "Adult Small" сухой 3 кг для собак Мелких и Карликовых Пород Курица с Рисом (1х4) 12152524</t>
  </si>
  <si>
    <t>PRO PLAN "DUO DELICE" сухой 2,5 кг для собак Лосось с Рисом (1х4) 12202613</t>
  </si>
  <si>
    <t>PRO PLAN "DUO DELICE" сухой 2,5 кг для собак Говядина с Рисом (1х4) 12202612</t>
  </si>
  <si>
    <t>PRO PLAN "DUO DELICE" сухой 2,5 кг для собак мелких и карликовых пород Говядина с Рисом (1х4) 12251945</t>
  </si>
  <si>
    <t>PRO PLAN "DUO DELICE" сухой 2,5 кг для собак Курица с Рисом (1х4) 12176334</t>
  </si>
  <si>
    <t>PRO PLAN "Adult Large Robust" сухой 3 кг для взрослых собак крупных (массивных) пород (1х4) 12150383</t>
  </si>
  <si>
    <t>PRO PLAN "Adult Large Athletic" сухой 3 кг для взрослых собак крупных пород Ягненок (1х4) 12150385</t>
  </si>
  <si>
    <t>PRO PLAN "Adult Original" сухой 3 кг для собак Курица с Рисом (1х4) 12150307</t>
  </si>
  <si>
    <t>PRO PLAN "Light Original" сухой 3 кг для собак низкокалорийный Курица с Рисом (1х4) 12150387</t>
  </si>
  <si>
    <t>PRO PLAN "Adult Sensitive" сухой 3 кг для собак с чувствительным пищеварением и кожей Лосось с Рисом (1х4) 12150381</t>
  </si>
  <si>
    <t>PRO PLAN "Senior Sensitive" сухой 3 кг для собак Сеньор с чувствительным пищеварением Лосось с Рисом (1х4) 12150395</t>
  </si>
  <si>
    <t>PRO PLAN "Senior" сухой 3 кг для собак Сеньор Курица с Рисом (1х4) 12150396</t>
  </si>
  <si>
    <t>PRO PLAN "Adult Small Sensitive" сухой 3 кг для собак мелких и карликовых пород с чувствительным пищеварением Индейка с Рисом (1х4) 12152864</t>
  </si>
  <si>
    <t>PRO PLAN "Adult Senior Small" сухой 3 кг для стареющих собак мелких и карликовых пород Курица с Рисом (1х4) 12194359</t>
  </si>
  <si>
    <t>PRO PLAN "Adult Small Sensitive" сухой 3 кг для собак мелких и карликовых пород с чувствительной кожей Лосось с Рисом (1х4) 12152740</t>
  </si>
  <si>
    <t>PRO PLAN "Adult Original" сухой 7,5 кг для собак Курица с Рисом 12150400</t>
  </si>
  <si>
    <t>PRO PLAN "Adult Sensitive" сухой 7,5 кг для собак с чувствительным пищеварением и кожей Лосось с Рисом 12150404</t>
  </si>
  <si>
    <t>PRO PLAN "Adult Senior Small" сухой 7,5 кг для стареющих собак мелких и карликовых пород Курица с Рисом 12194461</t>
  </si>
  <si>
    <t>PRO PLAN "Adult Small" сухой 7,5 кг для собак мелких и карликовых пород Курица с Рисом 12152742</t>
  </si>
  <si>
    <t>PRO PLAN "Puppy Small" сухой 7,5 кг для щенков мелких и карликовых пород Курица с Рисом 12152428</t>
  </si>
  <si>
    <t>PRO PLAN "Adult Small Sensitive" сухой 7,5 кг для собак мелких и карликовых пород с чувствительным пищеварением Индейка с Рисом 12152977</t>
  </si>
  <si>
    <t>PRO PLAN "Adult Small Sensitive" сухой 7,5 кг для собак мелких пород с чувствительным пищеварением и кожей Лосось с Рисом 12152842</t>
  </si>
  <si>
    <t>PRO PLAN "DUO DELICE" сухой 10 кг для собак Курица с Рисом 12176333</t>
  </si>
  <si>
    <t>PRO PLAN "Senior" сухой 12 кг для стареющих собак Курица с Рисом 12173416</t>
  </si>
  <si>
    <t>PRO PLAN "DUO DELICE" сухой 10 кг для собак Говядина с Рисом 12202614</t>
  </si>
  <si>
    <t>PRO PLAN "DUO DELICE" сухой 10 кг для собак Лосось с Рисом 12202615</t>
  </si>
  <si>
    <t>PRO PLAN "Puppy Original" сухой 14 + 2,5 кг для щенков Курица с Рисом 12150119</t>
  </si>
  <si>
    <t>PRO PLAN "Puppy Original" сухой 14 кг для щенков Курица с Рисом 12150113</t>
  </si>
  <si>
    <t>PRO PLAN "Puppy Sensitive" сухой 14 кг для щенков с чувствительным пищеварением Лосось с Рисом 12150564</t>
  </si>
  <si>
    <t>PRO PLAN "Puppy Large Robust" сухой 14 кг для щенков Крупных Пород Курица с Рисом 12150562</t>
  </si>
  <si>
    <t>PRO PLAN "Adult Original" сухой 14 кг для собак Курица с Рисом 12150842</t>
  </si>
  <si>
    <t>PRO PLAN "Adult Original" сухой 14 кг+ 2,5 кг для собак Курица с Рисом 12150783</t>
  </si>
  <si>
    <t>PRO PLAN "Performance" сухой 14 кг для активных собак Курица с Рисом 12150862</t>
  </si>
  <si>
    <t>PRO PLAN "Senior Sensitive" сухой 14 кг для стареющих собак с чувствительным пищеварением 12151002</t>
  </si>
  <si>
    <t>PRO PLAN "Light Original" сухой 14 кг для собак низкокалорийный Курица с Рисом 12150864</t>
  </si>
  <si>
    <t>PRO PLAN "Adult Sensitive" сухой 14 кг для собак с чувствительным пищеварением и кожей Лосось с Рисом 12150846</t>
  </si>
  <si>
    <t>PRO PLAN "Adult Sensitive" сухой 14 кг + 2,5 кг для собак с чувствительным пищеварением и кожей Лосось с Рисом 12150838</t>
  </si>
  <si>
    <t>PRO PLAN "Adult Large Athletic" сухой 14 кг для собак Крупных пород Ягненок 12150860</t>
  </si>
  <si>
    <t>PRO PLAN "Adult Large Athletic" сухой 14 + 2,5 кг для собак Крупных пород Ягненок 12150840</t>
  </si>
  <si>
    <t>PRO PLAN "Adult Large Robust" сухой 14 кг для собак Крупных пород 12150848</t>
  </si>
  <si>
    <t>PRO PLAN "Adult Large Robust" сухой 14 кг + 2,5 кг для собак Крупных пород 12150859</t>
  </si>
  <si>
    <t>PRO PLAN "Junior" сухой 400 гр для котят Курица (1х8) 12171425</t>
  </si>
  <si>
    <t>PRO PLAN "Junior" сухой 1,5 кг для котят Курица (1х6) 12171548</t>
  </si>
  <si>
    <t>PRO PLAN "Adult" сухой 400 гр для кошек Курица (1х8) 12172034</t>
  </si>
  <si>
    <t>PRO PLAN "Vital Age 7+" сухой 400 гр для кошек старше 7 лет Курица (1х8) 12171545</t>
  </si>
  <si>
    <t>PRO PLAN "Adult" сухой 400 гр для кошек Лосось (1х8) 12172041</t>
  </si>
  <si>
    <t>PRO PLAN "Delikate" сухой 400 гр для кошек пробл. пищевар. Индейка (1х8) 12172031</t>
  </si>
  <si>
    <t>PRO PLAN "Sterilised" сухой 400 гр для кошек кастр. и стерилиз. Индейка (1х8) 12171695</t>
  </si>
  <si>
    <t>PRO PLAN "Sterilised" сухой 400 гр для кошек кастр. и стерилиз. Лосось (1х8) 12171693</t>
  </si>
  <si>
    <t>PRO PLAN "Sterilised" сухой 400 гр для кошек кастр. и стерилиз. Кролик (1х8) 12171546</t>
  </si>
  <si>
    <t>PRO PLAN "House Cat" сухой 400 гр для кошек низ. актив.Курица (1х8) 12171999</t>
  </si>
  <si>
    <t>PRO PLAN "Light" сухой 400 гр для кошек н.калор.Индейка Рис (1х8) 5115225</t>
  </si>
  <si>
    <t>PRO PLAN "Dental Plus" сухой 400 гр для кошек Курица (1х8) 12229450</t>
  </si>
  <si>
    <t>PRO PLAN "Derma Plus" сухой 400 гр для кошек проблемы кожи и шерсти Лосось (1х8) 12172082</t>
  </si>
  <si>
    <t>PRO PLAN "Sterilised" сухой 1,5 кг для кошек кастр. и стерилиз. Лосось (1х6) 12171884</t>
  </si>
  <si>
    <t>PRO PLAN "Sterilised" сухой 1,5 кг для кошек кастр. и стерилиз. Индейка (1х6) 12171895</t>
  </si>
  <si>
    <t>PRO PLAN "Sterilised" сухой 1,5 кг для кошек кастр. и стерилиз. Кролик (1х6) 12171883</t>
  </si>
  <si>
    <t>PRO PLAN "Adult" сухой 1,5 кг для кошек Курица (1х6) 12172066</t>
  </si>
  <si>
    <t>PRO PLAN "Light" сухой 1,5 кг для кошек низкокалорийный Индейка с Рисом (1х6) 12066154</t>
  </si>
  <si>
    <t>PRO PLAN "Delikate" сухой 1,5 кг для кошек проблема пищеварения Индейка с Рисом (1х6) 12172067</t>
  </si>
  <si>
    <t>PRO PLAN "Vital Age 7+" сухой 1,5 кг для кошек старше 7 лет Курица с Рисом (1х6) 12171842</t>
  </si>
  <si>
    <t>PRO PLAN "Derma Plus" сухой 1,5 кг для кошек проблемы кожи и шерсти Лосось (1х6) 12172069</t>
  </si>
  <si>
    <t>PRO PLAN "House Cat" сухой 1,5 кг для кошек низ. актив.Курица с Рисом (1х6) 12172040</t>
  </si>
  <si>
    <t>PRO PLAN "Adult" сухой 1,5 кг для кошек Лосось (1х6) 12172062</t>
  </si>
  <si>
    <t>PRO PLAN "Junior" сухой 3 кг для беременных и кормящих кошек и котят Курица (1х4) 12171004</t>
  </si>
  <si>
    <t>PRO PLAN "Sterilised" сухой 3 кг для кошек кастр. и стерилиз. Лосось Тунец (1х4) 12171007</t>
  </si>
  <si>
    <t>PRO PLAN "Sterilised" сухой 3 кг для кошек кастр. и стерилиз. Курица Кролик (1х4) 12171005</t>
  </si>
  <si>
    <t>PRO PLAN "Sterilised" сухой 3 кг для кошек кастр. и стерилиз. Индейка (1х4) 12171006</t>
  </si>
  <si>
    <t>PRO PLAN "Delikate" сухой 3 кг для кошек пробл. пищевар. Индейка с Рисом (1х4) 5114961</t>
  </si>
  <si>
    <t>Штрихкод</t>
  </si>
  <si>
    <t>В упак овке</t>
  </si>
  <si>
    <t>Цена шт. руб.</t>
  </si>
  <si>
    <t>Кол-во шт.</t>
  </si>
  <si>
    <t>Сумма всего</t>
  </si>
  <si>
    <t>Вес всего</t>
  </si>
  <si>
    <t>57765</t>
  </si>
  <si>
    <t>7613034999900</t>
  </si>
  <si>
    <t>57763</t>
  </si>
  <si>
    <t>7613034999849</t>
  </si>
  <si>
    <t>57762</t>
  </si>
  <si>
    <t>7613034996886</t>
  </si>
  <si>
    <t>57764</t>
  </si>
  <si>
    <t>7613034999870</t>
  </si>
  <si>
    <t>53950</t>
  </si>
  <si>
    <t>7613034262868</t>
  </si>
  <si>
    <t>41633</t>
  </si>
  <si>
    <t>7613033575730</t>
  </si>
  <si>
    <t>55787</t>
  </si>
  <si>
    <t>7613034482778</t>
  </si>
  <si>
    <t>55786</t>
  </si>
  <si>
    <t>7613034482587</t>
  </si>
  <si>
    <t>55785</t>
  </si>
  <si>
    <t>7613034482600</t>
  </si>
  <si>
    <t>33113</t>
  </si>
  <si>
    <t>7613032721657</t>
  </si>
  <si>
    <t>55784</t>
  </si>
  <si>
    <t>7613034482624</t>
  </si>
  <si>
    <t>53953</t>
  </si>
  <si>
    <t>7613034263346</t>
  </si>
  <si>
    <t>41632</t>
  </si>
  <si>
    <t>7613033574764</t>
  </si>
  <si>
    <t>33114</t>
  </si>
  <si>
    <t>7613032721022</t>
  </si>
  <si>
    <t>33115</t>
  </si>
  <si>
    <t>7613032720995</t>
  </si>
  <si>
    <t>33116</t>
  </si>
  <si>
    <t>7613032721688</t>
  </si>
  <si>
    <t>33117</t>
  </si>
  <si>
    <t>7613032721718</t>
  </si>
  <si>
    <t>53951</t>
  </si>
  <si>
    <t>7613034263131</t>
  </si>
  <si>
    <t>53952</t>
  </si>
  <si>
    <t>7613034263117</t>
  </si>
  <si>
    <t>55867</t>
  </si>
  <si>
    <t>7613034466426</t>
  </si>
  <si>
    <t>55864</t>
  </si>
  <si>
    <t>7613034451088</t>
  </si>
  <si>
    <t>55868</t>
  </si>
  <si>
    <t>7613034466648</t>
  </si>
  <si>
    <t>55866</t>
  </si>
  <si>
    <t>7613034466402</t>
  </si>
  <si>
    <t>57461</t>
  </si>
  <si>
    <t>7613034899729</t>
  </si>
  <si>
    <t>55863</t>
  </si>
  <si>
    <t>7613034451064</t>
  </si>
  <si>
    <t>57628</t>
  </si>
  <si>
    <t>7613034873972</t>
  </si>
  <si>
    <t>55869</t>
  </si>
  <si>
    <t>7613034466662</t>
  </si>
  <si>
    <t>56312</t>
  </si>
  <si>
    <t>7613034698896</t>
  </si>
  <si>
    <t>33118</t>
  </si>
  <si>
    <t>7613032721749</t>
  </si>
  <si>
    <t>55862</t>
  </si>
  <si>
    <t>7613034451040</t>
  </si>
  <si>
    <t>55865</t>
  </si>
  <si>
    <t>7613034450920</t>
  </si>
  <si>
    <t>57766</t>
  </si>
  <si>
    <t>7613034900036</t>
  </si>
  <si>
    <t>55267</t>
  </si>
  <si>
    <t>7613033926730</t>
  </si>
  <si>
    <t>54774</t>
  </si>
  <si>
    <t>7613033926426</t>
  </si>
  <si>
    <t>55440</t>
  </si>
  <si>
    <t>7613033926846</t>
  </si>
  <si>
    <t>54644</t>
  </si>
  <si>
    <t>7613033926716</t>
  </si>
  <si>
    <t>54651</t>
  </si>
  <si>
    <t>7613033926754</t>
  </si>
  <si>
    <t>54643</t>
  </si>
  <si>
    <t>7613033926600</t>
  </si>
  <si>
    <t>54799</t>
  </si>
  <si>
    <t>7613033926327</t>
  </si>
  <si>
    <t>54772</t>
  </si>
  <si>
    <t>7613033926860</t>
  </si>
  <si>
    <t>56132</t>
  </si>
  <si>
    <t>7613034602794</t>
  </si>
  <si>
    <t>55092</t>
  </si>
  <si>
    <t>7613033822780</t>
  </si>
  <si>
    <t>54775</t>
  </si>
  <si>
    <t>7613033927942</t>
  </si>
  <si>
    <t>56584</t>
  </si>
  <si>
    <t>7613034647177</t>
  </si>
  <si>
    <t>53102</t>
  </si>
  <si>
    <t>7613034190314</t>
  </si>
  <si>
    <t>27335</t>
  </si>
  <si>
    <t>7613032937942</t>
  </si>
  <si>
    <t>56583</t>
  </si>
  <si>
    <t>7613034646705</t>
  </si>
  <si>
    <t>57032</t>
  </si>
  <si>
    <t>7613033728778</t>
  </si>
  <si>
    <t>56586</t>
  </si>
  <si>
    <t>7613034646583</t>
  </si>
  <si>
    <t>56585</t>
  </si>
  <si>
    <t>7613034647191</t>
  </si>
  <si>
    <t>56913</t>
  </si>
  <si>
    <t>7613034723369</t>
  </si>
  <si>
    <t>12746</t>
  </si>
  <si>
    <t>7613031381050</t>
  </si>
  <si>
    <t>57130</t>
  </si>
  <si>
    <t>7613033706271</t>
  </si>
  <si>
    <t>12745</t>
  </si>
  <si>
    <t>7613031381081</t>
  </si>
  <si>
    <t>19245</t>
  </si>
  <si>
    <t>7613032618674</t>
  </si>
  <si>
    <t>19247</t>
  </si>
  <si>
    <t>7613032611378</t>
  </si>
  <si>
    <t>20945</t>
  </si>
  <si>
    <t>7613031381494</t>
  </si>
  <si>
    <t>20946</t>
  </si>
  <si>
    <t>7613031380992</t>
  </si>
  <si>
    <t>20947</t>
  </si>
  <si>
    <t>7613031381029</t>
  </si>
  <si>
    <t>44749</t>
  </si>
  <si>
    <t>7613033728747</t>
  </si>
  <si>
    <t>54056</t>
  </si>
  <si>
    <t>7613031719600</t>
  </si>
  <si>
    <t>54058</t>
  </si>
  <si>
    <t>7613034190444</t>
  </si>
  <si>
    <t>54057</t>
  </si>
  <si>
    <t>7613034190284</t>
  </si>
  <si>
    <t>54155</t>
  </si>
  <si>
    <t>7613031719693</t>
  </si>
  <si>
    <t>54153</t>
  </si>
  <si>
    <t>7613031719662</t>
  </si>
  <si>
    <t>54158</t>
  </si>
  <si>
    <t>7613031719631</t>
  </si>
  <si>
    <t>55289</t>
  </si>
  <si>
    <t/>
  </si>
  <si>
    <t>54055</t>
  </si>
  <si>
    <t>7613033706332</t>
  </si>
  <si>
    <t>54070</t>
  </si>
  <si>
    <t>7613033706301</t>
  </si>
  <si>
    <t>57656</t>
  </si>
  <si>
    <t>7613034899910</t>
  </si>
  <si>
    <t>57655</t>
  </si>
  <si>
    <t>7613034899965</t>
  </si>
  <si>
    <t>56318</t>
  </si>
  <si>
    <t>7613034556837</t>
  </si>
  <si>
    <t>56316</t>
  </si>
  <si>
    <t>7613034622518</t>
  </si>
  <si>
    <t>56319</t>
  </si>
  <si>
    <t>7613034557452</t>
  </si>
  <si>
    <t>56315</t>
  </si>
  <si>
    <t>7613034622532</t>
  </si>
  <si>
    <t>40213</t>
  </si>
  <si>
    <t>3010470169418</t>
  </si>
  <si>
    <t>58395</t>
  </si>
  <si>
    <t>7613034966124</t>
  </si>
  <si>
    <t>58396</t>
  </si>
  <si>
    <t>7613034966247</t>
  </si>
  <si>
    <t>39201</t>
  </si>
  <si>
    <t>3010470169401</t>
  </si>
  <si>
    <t>39859</t>
  </si>
  <si>
    <t>3010470169432</t>
  </si>
  <si>
    <t>38939</t>
  </si>
  <si>
    <t>3010470169449</t>
  </si>
  <si>
    <t>39974</t>
  </si>
  <si>
    <t>5997204512741</t>
  </si>
  <si>
    <t>40689</t>
  </si>
  <si>
    <t>7613033499555</t>
  </si>
  <si>
    <t>39342</t>
  </si>
  <si>
    <t>3222270175852</t>
  </si>
  <si>
    <t>39007</t>
  </si>
  <si>
    <t>7613032843113</t>
  </si>
  <si>
    <t>20876</t>
  </si>
  <si>
    <t>5997204508089</t>
  </si>
  <si>
    <t>58045</t>
  </si>
  <si>
    <t>7613034899224</t>
  </si>
  <si>
    <t>20878</t>
  </si>
  <si>
    <t>7613031604777</t>
  </si>
  <si>
    <t>20880</t>
  </si>
  <si>
    <t>7613031605170</t>
  </si>
  <si>
    <t>20882</t>
  </si>
  <si>
    <t>7613031604937</t>
  </si>
  <si>
    <t>58046</t>
  </si>
  <si>
    <t>7613034900043</t>
  </si>
  <si>
    <t>20886</t>
  </si>
  <si>
    <t>7613031605194</t>
  </si>
  <si>
    <t>12728</t>
  </si>
  <si>
    <t>7613031379705</t>
  </si>
  <si>
    <t>26119</t>
  </si>
  <si>
    <t>7613032843137</t>
  </si>
  <si>
    <t>29612</t>
  </si>
  <si>
    <t>7613031605088</t>
  </si>
  <si>
    <t>29611</t>
  </si>
  <si>
    <t>7613031605323</t>
  </si>
  <si>
    <t>29610</t>
  </si>
  <si>
    <t>7613031604791</t>
  </si>
  <si>
    <t>32280</t>
  </si>
  <si>
    <t>7613033042799</t>
  </si>
  <si>
    <t>34065</t>
  </si>
  <si>
    <t>7613033214912</t>
  </si>
  <si>
    <t>56305</t>
  </si>
  <si>
    <t>7613033402289</t>
  </si>
  <si>
    <t>56392</t>
  </si>
  <si>
    <t>20930</t>
  </si>
  <si>
    <t>7613031553839</t>
  </si>
  <si>
    <t>00309</t>
  </si>
  <si>
    <t>7613031553853</t>
  </si>
  <si>
    <t>00313</t>
  </si>
  <si>
    <t>7613031553877</t>
  </si>
  <si>
    <t>38667</t>
  </si>
  <si>
    <t>7613033402326</t>
  </si>
  <si>
    <t>29613</t>
  </si>
  <si>
    <t>7613031553242</t>
  </si>
  <si>
    <t>29614</t>
  </si>
  <si>
    <t>7613031557585</t>
  </si>
  <si>
    <t>34064</t>
  </si>
  <si>
    <t>7613033340833</t>
  </si>
  <si>
    <t>15054</t>
  </si>
  <si>
    <t>5997204531513</t>
  </si>
  <si>
    <t>20934</t>
  </si>
  <si>
    <t>7613032031435</t>
  </si>
  <si>
    <t>00324</t>
  </si>
  <si>
    <t>5997204506702</t>
  </si>
  <si>
    <t>47968</t>
  </si>
  <si>
    <t>7613033800924</t>
  </si>
  <si>
    <t>49077</t>
  </si>
  <si>
    <t>7613033800900</t>
  </si>
  <si>
    <t>00333</t>
  </si>
  <si>
    <t>7613031526246</t>
  </si>
  <si>
    <t>00335</t>
  </si>
  <si>
    <t>7613031527748</t>
  </si>
  <si>
    <t>20939</t>
  </si>
  <si>
    <t>7613031910632</t>
  </si>
  <si>
    <t>20940</t>
  </si>
  <si>
    <t>7613031910809</t>
  </si>
  <si>
    <t>39860</t>
  </si>
  <si>
    <t>7613033446184</t>
  </si>
  <si>
    <t>28832</t>
  </si>
  <si>
    <t>7613033028557</t>
  </si>
  <si>
    <t>57758</t>
  </si>
  <si>
    <t>7613034819437</t>
  </si>
  <si>
    <t>57754</t>
  </si>
  <si>
    <t>7613033213502</t>
  </si>
  <si>
    <t>57760</t>
  </si>
  <si>
    <t>7613034819833</t>
  </si>
  <si>
    <t>57755</t>
  </si>
  <si>
    <t>7613033258992</t>
  </si>
  <si>
    <t>22375</t>
  </si>
  <si>
    <t>7613032846442</t>
  </si>
  <si>
    <t>51756</t>
  </si>
  <si>
    <t>7613033208515</t>
  </si>
  <si>
    <t>51768</t>
  </si>
  <si>
    <t>7613033283055</t>
  </si>
  <si>
    <t>52674</t>
  </si>
  <si>
    <t>7613033209697</t>
  </si>
  <si>
    <t>52083</t>
  </si>
  <si>
    <t>7613033284212</t>
  </si>
  <si>
    <t>53732</t>
  </si>
  <si>
    <t>7613034000781</t>
  </si>
  <si>
    <t>53731</t>
  </si>
  <si>
    <t>7613034000811</t>
  </si>
  <si>
    <t>57919</t>
  </si>
  <si>
    <t>7613034819499</t>
  </si>
  <si>
    <t>57918</t>
  </si>
  <si>
    <t>7613034769510</t>
  </si>
  <si>
    <t>51455</t>
  </si>
  <si>
    <t>7613033213526</t>
  </si>
  <si>
    <t>53730</t>
  </si>
  <si>
    <t>7613033629785</t>
  </si>
  <si>
    <t>57829</t>
  </si>
  <si>
    <t>7613034819727</t>
  </si>
  <si>
    <t>52126</t>
  </si>
  <si>
    <t>7613033289842</t>
  </si>
  <si>
    <t>51767</t>
  </si>
  <si>
    <t>7613033291906</t>
  </si>
  <si>
    <t>51506</t>
  </si>
  <si>
    <t>7613033286643</t>
  </si>
  <si>
    <t>56849</t>
  </si>
  <si>
    <t>7613033926211</t>
  </si>
  <si>
    <t>51507</t>
  </si>
  <si>
    <t>7613033213557</t>
  </si>
  <si>
    <t>36873</t>
  </si>
  <si>
    <t>7613033202490</t>
  </si>
  <si>
    <t>38416</t>
  </si>
  <si>
    <t>7613033208911</t>
  </si>
  <si>
    <t>54227</t>
  </si>
  <si>
    <t>7613033208171</t>
  </si>
  <si>
    <t>39009</t>
  </si>
  <si>
    <t>7613033207730</t>
  </si>
  <si>
    <t>37654</t>
  </si>
  <si>
    <t>7613033283802</t>
  </si>
  <si>
    <t>37935</t>
  </si>
  <si>
    <t>7613033288159</t>
  </si>
  <si>
    <t>37656</t>
  </si>
  <si>
    <t>7613033286377</t>
  </si>
  <si>
    <t>53734</t>
  </si>
  <si>
    <t>7613034000972</t>
  </si>
  <si>
    <t>53735</t>
  </si>
  <si>
    <t>7613034000941</t>
  </si>
  <si>
    <t>57759</t>
  </si>
  <si>
    <t>7613034819666</t>
  </si>
  <si>
    <t>53733</t>
  </si>
  <si>
    <t>7613033629754</t>
  </si>
  <si>
    <t>38435</t>
  </si>
  <si>
    <t>7613033209918</t>
  </si>
  <si>
    <t>54226</t>
  </si>
  <si>
    <t>7613033209956</t>
  </si>
  <si>
    <t>36872</t>
  </si>
  <si>
    <t>7613033208263</t>
  </si>
  <si>
    <t>36939</t>
  </si>
  <si>
    <t>7613033209994</t>
  </si>
  <si>
    <t>36213</t>
  </si>
  <si>
    <t>7613033209871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</si>
</sst>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8" fillId="0" borderId="10" xfId="0" applyNumberFormat="1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right" vertical="center"/>
    </xf>
    <xf numFmtId="0" fontId="0" fillId="0" borderId="10" xfId="0" applyBorder="1"/>
    <xf numFmtId="49" fontId="20" fillId="33" borderId="10" xfId="0" applyNumberFormat="1" applyFont="1" applyFill="1" applyBorder="1" applyAlignment="1">
      <alignment horizontal="left" vertical="center"/>
    </xf>
    <xf numFmtId="49" fontId="20" fillId="33" borderId="10" xfId="0" applyNumberFormat="1" applyFont="1" applyFill="1" applyBorder="1" applyAlignment="1">
      <alignment horizontal="left" vertical="center" wrapText="1"/>
    </xf>
    <xf numFmtId="1" fontId="20" fillId="33" borderId="10" xfId="0" applyNumberFormat="1" applyFont="1" applyFill="1" applyBorder="1" applyAlignment="1">
      <alignment horizontal="center" vertical="center"/>
    </xf>
    <xf numFmtId="164" fontId="20" fillId="33" borderId="10" xfId="0" applyNumberFormat="1" applyFont="1" applyFill="1" applyBorder="1" applyAlignment="1">
      <alignment horizontal="right" vertical="center"/>
    </xf>
    <xf numFmtId="1" fontId="20" fillId="33" borderId="10" xfId="0" applyNumberFormat="1" applyFont="1" applyFill="1" applyBorder="1" applyAlignment="1">
      <alignment horizontal="left" vertical="center"/>
    </xf>
    <xf numFmtId="164" fontId="21" fillId="33" borderId="10" xfId="0" applyNumberFormat="1" applyFont="1" applyFill="1" applyBorder="1" applyAlignment="1">
      <alignment horizontal="right" vertical="center"/>
    </xf>
    <xf numFmtId="165" fontId="21" fillId="33" borderId="10" xfId="0" applyNumberFormat="1" applyFont="1" applyFill="1" applyBorder="1" applyAlignment="1">
      <alignment horizontal="right" vertical="center"/>
    </xf>
    <xf numFmtId="1" fontId="21" fillId="33" borderId="10" xfId="0" applyNumberFormat="1" applyFont="1" applyFill="1" applyBorder="1" applyAlignment="1">
      <alignment horizontal="right" vertical="center"/>
    </xf>
    <xf numFmtId="0" fontId="22" fillId="33" borderId="10" xfId="0" applyFont="1" applyFill="1" applyBorder="1"/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right" vertical="center"/>
    </xf>
    <xf numFmtId="49" fontId="20" fillId="33" borderId="11" xfId="0" applyNumberFormat="1" applyFont="1" applyFill="1" applyBorder="1" applyAlignment="1">
      <alignment horizontal="left" vertical="center"/>
    </xf>
    <xf numFmtId="49" fontId="20" fillId="33" borderId="11" xfId="0" applyNumberFormat="1" applyFont="1" applyFill="1" applyBorder="1" applyAlignment="1">
      <alignment horizontal="left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164" fontId="20" fillId="33" borderId="11" xfId="0" applyNumberFormat="1" applyFont="1" applyFill="1" applyBorder="1" applyAlignment="1">
      <alignment horizontal="right" vertical="center"/>
    </xf>
    <xf numFmtId="1" fontId="20" fillId="33" borderId="11" xfId="0" applyNumberFormat="1" applyFont="1" applyFill="1" applyBorder="1" applyAlignment="1">
      <alignment horizontal="left" vertical="center"/>
    </xf>
    <xf numFmtId="164" fontId="21" fillId="33" borderId="11" xfId="0" applyNumberFormat="1" applyFont="1" applyFill="1" applyBorder="1" applyAlignment="1">
      <alignment horizontal="right" vertical="center"/>
    </xf>
    <xf numFmtId="165" fontId="21" fillId="33" borderId="11" xfId="0" applyNumberFormat="1" applyFont="1" applyFill="1" applyBorder="1" applyAlignment="1">
      <alignment horizontal="right" vertical="center"/>
    </xf>
    <xf numFmtId="1" fontId="21" fillId="33" borderId="11" xfId="0" applyNumberFormat="1" applyFont="1" applyFill="1" applyBorder="1" applyAlignment="1">
      <alignment horizontal="right" vertical="center"/>
    </xf>
    <xf numFmtId="0" fontId="22" fillId="33" borderId="11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abSelected="1" workbookViewId="0">
      <selection activeCell="F3" sqref="F3"/>
    </sheetView>
  </sheetViews>
  <sheetFormatPr defaultRowHeight="15" x14ac:dyDescent="0.25"/>
  <cols>
    <col min="1" max="1" width="9.140625" style="2"/>
  </cols>
  <sheetData>
    <row r="1" spans="1:6" x14ac:dyDescent="0.25">
      <c r="A1" s="2" t="s">
        <v>0</v>
      </c>
      <c r="B1" t="s">
        <v>1</v>
      </c>
      <c r="D1" t="s">
        <v>2</v>
      </c>
      <c r="E1" t="s">
        <v>3</v>
      </c>
    </row>
    <row r="2" spans="1:6" x14ac:dyDescent="0.25">
      <c r="B2" t="s">
        <v>4</v>
      </c>
    </row>
    <row r="3" spans="1:6" x14ac:dyDescent="0.25">
      <c r="A3" s="2">
        <v>57765</v>
      </c>
      <c r="B3" t="s">
        <v>5</v>
      </c>
      <c r="C3">
        <v>59</v>
      </c>
      <c r="D3">
        <v>8.5000000000000006E-2</v>
      </c>
      <c r="E3">
        <v>3823</v>
      </c>
      <c r="F3" t="e">
        <f>VLOOKUP(A3,Лист2!$A$3:$J$16,J,0)</f>
        <v>#NAME?</v>
      </c>
    </row>
    <row r="4" spans="1:6" x14ac:dyDescent="0.25">
      <c r="A4" s="2">
        <v>57763</v>
      </c>
      <c r="B4" t="s">
        <v>6</v>
      </c>
      <c r="C4">
        <v>59</v>
      </c>
      <c r="D4">
        <v>8.5000000000000006E-2</v>
      </c>
      <c r="E4">
        <v>3717</v>
      </c>
      <c r="F4" t="e">
        <f>VLOOKUP(A4,Лист2!$A$3:$J$16,J,0)</f>
        <v>#NAME?</v>
      </c>
    </row>
    <row r="5" spans="1:6" x14ac:dyDescent="0.25">
      <c r="A5" s="2">
        <v>57762</v>
      </c>
      <c r="B5" t="s">
        <v>7</v>
      </c>
      <c r="C5">
        <v>59</v>
      </c>
      <c r="D5">
        <v>8.5000000000000006E-2</v>
      </c>
      <c r="E5">
        <v>3548</v>
      </c>
      <c r="F5" t="e">
        <f>VLOOKUP(A5,Лист2!$A$3:$J$16,J,0)</f>
        <v>#NAME?</v>
      </c>
    </row>
    <row r="6" spans="1:6" x14ac:dyDescent="0.25">
      <c r="A6" s="2">
        <v>57764</v>
      </c>
      <c r="B6" t="s">
        <v>8</v>
      </c>
      <c r="C6">
        <v>59</v>
      </c>
      <c r="D6">
        <v>8.5000000000000006E-2</v>
      </c>
      <c r="E6">
        <v>3641</v>
      </c>
      <c r="F6" t="e">
        <f>VLOOKUP(A6,Лист2!$A$3:$J$16,J,0)</f>
        <v>#NAME?</v>
      </c>
    </row>
    <row r="7" spans="1:6" x14ac:dyDescent="0.25">
      <c r="A7" s="2">
        <v>53950</v>
      </c>
      <c r="B7" t="s">
        <v>9</v>
      </c>
      <c r="C7">
        <v>25</v>
      </c>
      <c r="D7">
        <v>8.5000000000000006E-2</v>
      </c>
      <c r="E7">
        <v>44133</v>
      </c>
      <c r="F7" t="e">
        <f>VLOOKUP(A7,Лист2!$A$3:$J$16,J,0)</f>
        <v>#NAME?</v>
      </c>
    </row>
    <row r="8" spans="1:6" x14ac:dyDescent="0.25">
      <c r="A8" s="2">
        <v>41633</v>
      </c>
      <c r="B8" t="s">
        <v>10</v>
      </c>
      <c r="C8">
        <v>25</v>
      </c>
      <c r="D8">
        <v>8.5000000000000006E-2</v>
      </c>
      <c r="E8">
        <v>80385</v>
      </c>
      <c r="F8" t="e">
        <f>VLOOKUP(A8,Лист2!$A$3:$J$16,J,0)</f>
        <v>#NAME?</v>
      </c>
    </row>
    <row r="9" spans="1:6" x14ac:dyDescent="0.25">
      <c r="A9" s="2">
        <v>55787</v>
      </c>
      <c r="B9" t="s">
        <v>11</v>
      </c>
      <c r="C9">
        <v>25</v>
      </c>
      <c r="D9">
        <v>8.5000000000000006E-2</v>
      </c>
      <c r="E9">
        <v>22657</v>
      </c>
      <c r="F9" t="e">
        <f>VLOOKUP(A9,Лист2!$A$3:$J$16,J,0)</f>
        <v>#NAME?</v>
      </c>
    </row>
    <row r="10" spans="1:6" x14ac:dyDescent="0.25">
      <c r="A10" s="2">
        <v>55786</v>
      </c>
      <c r="B10" t="s">
        <v>12</v>
      </c>
      <c r="C10">
        <v>25</v>
      </c>
      <c r="D10">
        <v>8.5000000000000006E-2</v>
      </c>
      <c r="E10">
        <v>12422</v>
      </c>
      <c r="F10" t="e">
        <f>VLOOKUP(A10,Лист2!$A$3:$J$16,J,0)</f>
        <v>#NAME?</v>
      </c>
    </row>
    <row r="11" spans="1:6" x14ac:dyDescent="0.25">
      <c r="A11" s="2">
        <v>55785</v>
      </c>
      <c r="B11" t="s">
        <v>13</v>
      </c>
      <c r="C11">
        <v>25</v>
      </c>
      <c r="D11">
        <v>8.5000000000000006E-2</v>
      </c>
      <c r="E11">
        <v>24465</v>
      </c>
      <c r="F11" t="e">
        <f>VLOOKUP(A11,Лист2!$A$3:$J$16,J,0)</f>
        <v>#NAME?</v>
      </c>
    </row>
    <row r="12" spans="1:6" x14ac:dyDescent="0.25">
      <c r="A12" s="2">
        <v>33113</v>
      </c>
      <c r="B12" t="s">
        <v>14</v>
      </c>
      <c r="C12">
        <v>25</v>
      </c>
      <c r="D12">
        <v>8.5000000000000006E-2</v>
      </c>
      <c r="E12">
        <v>14780</v>
      </c>
      <c r="F12" t="e">
        <f>VLOOKUP(A12,Лист2!$A$3:$J$16,J,0)</f>
        <v>#NAME?</v>
      </c>
    </row>
    <row r="13" spans="1:6" x14ac:dyDescent="0.25">
      <c r="A13" s="2">
        <v>55784</v>
      </c>
      <c r="B13" t="s">
        <v>15</v>
      </c>
      <c r="C13">
        <v>25</v>
      </c>
      <c r="D13">
        <v>8.5000000000000006E-2</v>
      </c>
      <c r="E13">
        <v>24220</v>
      </c>
      <c r="F13" t="e">
        <f>VLOOKUP(A13,Лист2!$A$3:$J$16,J,0)</f>
        <v>#NAME?</v>
      </c>
    </row>
    <row r="14" spans="1:6" x14ac:dyDescent="0.25">
      <c r="A14" s="2">
        <v>53953</v>
      </c>
      <c r="B14" t="s">
        <v>16</v>
      </c>
      <c r="C14">
        <v>25</v>
      </c>
      <c r="D14">
        <v>8.5000000000000006E-2</v>
      </c>
      <c r="E14">
        <v>8347</v>
      </c>
      <c r="F14" t="e">
        <f>VLOOKUP(A14,Лист2!$A$3:$J$16,J,0)</f>
        <v>#NAME?</v>
      </c>
    </row>
    <row r="15" spans="1:6" x14ac:dyDescent="0.25">
      <c r="A15" s="2">
        <v>41632</v>
      </c>
      <c r="B15" t="s">
        <v>17</v>
      </c>
      <c r="C15">
        <v>25</v>
      </c>
      <c r="D15">
        <v>8.5000000000000006E-2</v>
      </c>
      <c r="E15">
        <v>39462</v>
      </c>
      <c r="F15" t="e">
        <f>VLOOKUP(A15,Лист2!$A$3:$J$16,J,0)</f>
        <v>#NAME?</v>
      </c>
    </row>
    <row r="16" spans="1:6" x14ac:dyDescent="0.25">
      <c r="A16" s="2">
        <v>33114</v>
      </c>
      <c r="B16" t="s">
        <v>18</v>
      </c>
      <c r="C16">
        <v>25</v>
      </c>
      <c r="D16">
        <v>8.5000000000000006E-2</v>
      </c>
      <c r="E16">
        <v>38647</v>
      </c>
      <c r="F16" t="e">
        <f>VLOOKUP(A16,Лист2!$A$3:$J$16,J,0)</f>
        <v>#NAME?</v>
      </c>
    </row>
    <row r="17" spans="1:5" x14ac:dyDescent="0.25">
      <c r="A17" s="2">
        <v>33115</v>
      </c>
      <c r="B17" t="s">
        <v>19</v>
      </c>
      <c r="C17">
        <v>25</v>
      </c>
      <c r="D17">
        <v>8.5000000000000006E-2</v>
      </c>
      <c r="E17">
        <v>70485</v>
      </c>
    </row>
    <row r="18" spans="1:5" x14ac:dyDescent="0.25">
      <c r="A18" s="2">
        <v>33116</v>
      </c>
      <c r="B18" t="s">
        <v>20</v>
      </c>
      <c r="C18">
        <v>25</v>
      </c>
      <c r="D18">
        <v>8.5000000000000006E-2</v>
      </c>
      <c r="E18">
        <v>13359</v>
      </c>
    </row>
    <row r="19" spans="1:5" x14ac:dyDescent="0.25">
      <c r="A19" s="2">
        <v>33117</v>
      </c>
      <c r="B19" t="s">
        <v>21</v>
      </c>
      <c r="C19">
        <v>25</v>
      </c>
      <c r="D19">
        <v>8.5000000000000006E-2</v>
      </c>
      <c r="E19">
        <v>14776</v>
      </c>
    </row>
    <row r="20" spans="1:5" x14ac:dyDescent="0.25">
      <c r="A20" s="2">
        <v>53951</v>
      </c>
      <c r="B20" t="s">
        <v>22</v>
      </c>
      <c r="C20">
        <v>25</v>
      </c>
      <c r="D20">
        <v>8.5000000000000006E-2</v>
      </c>
      <c r="E20">
        <v>27458</v>
      </c>
    </row>
    <row r="21" spans="1:5" x14ac:dyDescent="0.25">
      <c r="A21" s="2">
        <v>53952</v>
      </c>
      <c r="B21" t="s">
        <v>23</v>
      </c>
      <c r="C21">
        <v>25</v>
      </c>
      <c r="D21">
        <v>8.5000000000000006E-2</v>
      </c>
      <c r="E21">
        <v>10505</v>
      </c>
    </row>
    <row r="22" spans="1:5" x14ac:dyDescent="0.25">
      <c r="A22" s="2">
        <v>55867</v>
      </c>
      <c r="B22" t="s">
        <v>24</v>
      </c>
      <c r="C22">
        <v>59</v>
      </c>
      <c r="D22">
        <v>0.06</v>
      </c>
      <c r="E22">
        <v>250</v>
      </c>
    </row>
    <row r="23" spans="1:5" x14ac:dyDescent="0.25">
      <c r="A23" s="2">
        <v>55864</v>
      </c>
      <c r="B23" t="s">
        <v>25</v>
      </c>
      <c r="C23">
        <v>25</v>
      </c>
      <c r="D23">
        <v>0.02</v>
      </c>
      <c r="E23">
        <v>940</v>
      </c>
    </row>
    <row r="24" spans="1:5" x14ac:dyDescent="0.25">
      <c r="A24" s="2">
        <v>55868</v>
      </c>
      <c r="B24" t="s">
        <v>26</v>
      </c>
      <c r="C24">
        <v>59</v>
      </c>
      <c r="D24">
        <v>0.06</v>
      </c>
      <c r="E24">
        <v>925</v>
      </c>
    </row>
    <row r="25" spans="1:5" x14ac:dyDescent="0.25">
      <c r="A25" s="2">
        <v>55866</v>
      </c>
      <c r="B25" t="s">
        <v>27</v>
      </c>
      <c r="C25">
        <v>59</v>
      </c>
      <c r="D25">
        <v>0.06</v>
      </c>
      <c r="E25">
        <v>652</v>
      </c>
    </row>
    <row r="26" spans="1:5" x14ac:dyDescent="0.25">
      <c r="A26" s="2">
        <v>57461</v>
      </c>
      <c r="B26" t="s">
        <v>28</v>
      </c>
      <c r="C26">
        <v>95</v>
      </c>
      <c r="D26">
        <v>0.36</v>
      </c>
      <c r="E26">
        <v>374</v>
      </c>
    </row>
    <row r="27" spans="1:5" x14ac:dyDescent="0.25">
      <c r="A27" s="2">
        <v>55863</v>
      </c>
      <c r="B27" t="s">
        <v>29</v>
      </c>
      <c r="C27">
        <v>25</v>
      </c>
      <c r="D27">
        <v>0.02</v>
      </c>
      <c r="E27">
        <v>713</v>
      </c>
    </row>
    <row r="28" spans="1:5" x14ac:dyDescent="0.25">
      <c r="A28" s="2">
        <v>57628</v>
      </c>
      <c r="B28" t="s">
        <v>30</v>
      </c>
      <c r="C28">
        <v>95</v>
      </c>
      <c r="D28">
        <v>0.34</v>
      </c>
      <c r="E28">
        <v>0</v>
      </c>
    </row>
    <row r="29" spans="1:5" x14ac:dyDescent="0.25">
      <c r="A29" s="2">
        <v>55869</v>
      </c>
      <c r="B29" t="s">
        <v>31</v>
      </c>
      <c r="C29">
        <v>59</v>
      </c>
      <c r="D29">
        <v>0.06</v>
      </c>
      <c r="E29">
        <v>379</v>
      </c>
    </row>
    <row r="30" spans="1:5" x14ac:dyDescent="0.25">
      <c r="A30" s="2">
        <v>56312</v>
      </c>
      <c r="B30" t="s">
        <v>32</v>
      </c>
      <c r="C30">
        <v>95</v>
      </c>
      <c r="D30">
        <v>0.42499999999999999</v>
      </c>
      <c r="E30">
        <v>462</v>
      </c>
    </row>
    <row r="31" spans="1:5" x14ac:dyDescent="0.25">
      <c r="A31" s="2">
        <v>33118</v>
      </c>
      <c r="B31" t="s">
        <v>33</v>
      </c>
      <c r="C31">
        <v>25</v>
      </c>
      <c r="D31">
        <v>8.5000000000000006E-2</v>
      </c>
      <c r="E31">
        <v>6517</v>
      </c>
    </row>
    <row r="32" spans="1:5" x14ac:dyDescent="0.25">
      <c r="A32" s="2">
        <v>55862</v>
      </c>
      <c r="B32" t="s">
        <v>34</v>
      </c>
      <c r="C32">
        <v>25</v>
      </c>
      <c r="D32">
        <v>0.02</v>
      </c>
      <c r="E32">
        <v>1456</v>
      </c>
    </row>
    <row r="33" spans="1:5" x14ac:dyDescent="0.25">
      <c r="A33" s="2">
        <v>55865</v>
      </c>
      <c r="B33" t="s">
        <v>35</v>
      </c>
      <c r="C33">
        <v>25</v>
      </c>
      <c r="D33">
        <v>0.02</v>
      </c>
      <c r="E33">
        <v>674</v>
      </c>
    </row>
    <row r="34" spans="1:5" x14ac:dyDescent="0.25">
      <c r="A34" s="2">
        <v>57766</v>
      </c>
      <c r="B34" t="s">
        <v>36</v>
      </c>
      <c r="C34">
        <v>75</v>
      </c>
      <c r="D34">
        <v>0.5</v>
      </c>
      <c r="E34">
        <v>0</v>
      </c>
    </row>
    <row r="35" spans="1:5" x14ac:dyDescent="0.25">
      <c r="A35" s="2">
        <v>55267</v>
      </c>
      <c r="B35" t="s">
        <v>37</v>
      </c>
      <c r="C35">
        <v>19</v>
      </c>
      <c r="D35">
        <v>0.1</v>
      </c>
      <c r="E35">
        <v>3202</v>
      </c>
    </row>
    <row r="36" spans="1:5" x14ac:dyDescent="0.25">
      <c r="A36" s="2">
        <v>54774</v>
      </c>
      <c r="B36" t="s">
        <v>38</v>
      </c>
      <c r="C36">
        <v>19</v>
      </c>
      <c r="D36">
        <v>0.1</v>
      </c>
      <c r="E36">
        <v>4684</v>
      </c>
    </row>
    <row r="37" spans="1:5" x14ac:dyDescent="0.25">
      <c r="A37" s="2">
        <v>55440</v>
      </c>
      <c r="B37" t="s">
        <v>39</v>
      </c>
      <c r="C37">
        <v>19</v>
      </c>
      <c r="D37">
        <v>0.1</v>
      </c>
      <c r="E37">
        <v>3533</v>
      </c>
    </row>
    <row r="38" spans="1:5" x14ac:dyDescent="0.25">
      <c r="A38" s="2">
        <v>54644</v>
      </c>
      <c r="B38" t="s">
        <v>40</v>
      </c>
      <c r="C38">
        <v>19</v>
      </c>
      <c r="D38">
        <v>0.1</v>
      </c>
      <c r="E38">
        <v>11407</v>
      </c>
    </row>
    <row r="39" spans="1:5" x14ac:dyDescent="0.25">
      <c r="A39" s="2">
        <v>54651</v>
      </c>
      <c r="B39" t="s">
        <v>41</v>
      </c>
      <c r="C39">
        <v>19</v>
      </c>
      <c r="D39">
        <v>0.1</v>
      </c>
      <c r="E39">
        <v>5690</v>
      </c>
    </row>
    <row r="40" spans="1:5" x14ac:dyDescent="0.25">
      <c r="A40" s="2">
        <v>54643</v>
      </c>
      <c r="B40" t="s">
        <v>42</v>
      </c>
      <c r="C40">
        <v>19</v>
      </c>
      <c r="D40">
        <v>0.1</v>
      </c>
      <c r="E40">
        <v>5972</v>
      </c>
    </row>
    <row r="41" spans="1:5" x14ac:dyDescent="0.25">
      <c r="A41" s="2">
        <v>54799</v>
      </c>
      <c r="B41" t="s">
        <v>43</v>
      </c>
      <c r="C41">
        <v>19</v>
      </c>
      <c r="D41">
        <v>0.1</v>
      </c>
      <c r="E41">
        <v>16683</v>
      </c>
    </row>
    <row r="42" spans="1:5" x14ac:dyDescent="0.25">
      <c r="A42" s="2">
        <v>54772</v>
      </c>
      <c r="B42" t="s">
        <v>44</v>
      </c>
      <c r="C42">
        <v>19</v>
      </c>
      <c r="D42">
        <v>0.1</v>
      </c>
      <c r="E42">
        <v>7805</v>
      </c>
    </row>
    <row r="43" spans="1:5" x14ac:dyDescent="0.25">
      <c r="A43" s="2">
        <v>56132</v>
      </c>
      <c r="B43" t="s">
        <v>45</v>
      </c>
      <c r="C43">
        <v>19</v>
      </c>
      <c r="D43">
        <v>0.1</v>
      </c>
      <c r="E43">
        <v>4821</v>
      </c>
    </row>
    <row r="44" spans="1:5" x14ac:dyDescent="0.25">
      <c r="A44" s="2">
        <v>55092</v>
      </c>
      <c r="B44" t="s">
        <v>46</v>
      </c>
      <c r="C44">
        <v>19</v>
      </c>
      <c r="D44">
        <v>0.1</v>
      </c>
      <c r="E44">
        <v>2289</v>
      </c>
    </row>
    <row r="45" spans="1:5" x14ac:dyDescent="0.25">
      <c r="A45" s="2">
        <v>54775</v>
      </c>
      <c r="B45" t="s">
        <v>47</v>
      </c>
      <c r="C45">
        <v>19</v>
      </c>
      <c r="D45">
        <v>0.1</v>
      </c>
      <c r="E45">
        <v>2123</v>
      </c>
    </row>
    <row r="46" spans="1:5" x14ac:dyDescent="0.25">
      <c r="A46" s="2">
        <v>56584</v>
      </c>
      <c r="B46" t="s">
        <v>48</v>
      </c>
      <c r="C46">
        <v>35</v>
      </c>
      <c r="D46">
        <v>8.5000000000000006E-2</v>
      </c>
      <c r="E46">
        <v>2750</v>
      </c>
    </row>
    <row r="47" spans="1:5" x14ac:dyDescent="0.25">
      <c r="A47" s="2">
        <v>53102</v>
      </c>
      <c r="B47" t="s">
        <v>49</v>
      </c>
      <c r="C47">
        <v>39</v>
      </c>
      <c r="D47">
        <v>8.5000000000000006E-2</v>
      </c>
      <c r="E47">
        <v>4566</v>
      </c>
    </row>
    <row r="48" spans="1:5" x14ac:dyDescent="0.25">
      <c r="A48" s="2">
        <v>27335</v>
      </c>
      <c r="B48" t="s">
        <v>50</v>
      </c>
      <c r="C48">
        <v>39</v>
      </c>
      <c r="D48">
        <v>8.5000000000000006E-2</v>
      </c>
      <c r="E48">
        <v>5486</v>
      </c>
    </row>
    <row r="49" spans="1:5" x14ac:dyDescent="0.25">
      <c r="A49" s="2">
        <v>56583</v>
      </c>
      <c r="B49" t="s">
        <v>51</v>
      </c>
      <c r="C49">
        <v>35</v>
      </c>
      <c r="D49">
        <v>8.5000000000000006E-2</v>
      </c>
      <c r="E49">
        <v>1432</v>
      </c>
    </row>
    <row r="50" spans="1:5" x14ac:dyDescent="0.25">
      <c r="A50" s="2">
        <v>57032</v>
      </c>
      <c r="B50" t="s">
        <v>52</v>
      </c>
      <c r="C50">
        <v>39</v>
      </c>
      <c r="D50">
        <v>8.5000000000000006E-2</v>
      </c>
      <c r="E50">
        <v>5788</v>
      </c>
    </row>
    <row r="51" spans="1:5" x14ac:dyDescent="0.25">
      <c r="A51" s="2">
        <v>56586</v>
      </c>
      <c r="B51" t="s">
        <v>53</v>
      </c>
      <c r="C51">
        <v>35</v>
      </c>
      <c r="D51">
        <v>8.5000000000000006E-2</v>
      </c>
      <c r="E51">
        <v>2547</v>
      </c>
    </row>
    <row r="52" spans="1:5" x14ac:dyDescent="0.25">
      <c r="A52" s="2">
        <v>56585</v>
      </c>
      <c r="B52" t="s">
        <v>54</v>
      </c>
      <c r="C52">
        <v>35</v>
      </c>
      <c r="D52">
        <v>8.5000000000000006E-2</v>
      </c>
      <c r="E52">
        <v>2241</v>
      </c>
    </row>
    <row r="53" spans="1:5" x14ac:dyDescent="0.25">
      <c r="A53" s="2">
        <v>56913</v>
      </c>
      <c r="B53" t="s">
        <v>55</v>
      </c>
      <c r="C53">
        <v>169</v>
      </c>
      <c r="D53">
        <v>0.34</v>
      </c>
      <c r="E53">
        <v>4</v>
      </c>
    </row>
    <row r="54" spans="1:5" x14ac:dyDescent="0.25">
      <c r="A54" s="2">
        <v>12746</v>
      </c>
      <c r="B54" t="s">
        <v>56</v>
      </c>
      <c r="C54">
        <v>39</v>
      </c>
      <c r="D54">
        <v>8.5000000000000006E-2</v>
      </c>
      <c r="E54">
        <v>8193</v>
      </c>
    </row>
    <row r="55" spans="1:5" x14ac:dyDescent="0.25">
      <c r="A55" s="2">
        <v>57130</v>
      </c>
      <c r="B55" t="s">
        <v>57</v>
      </c>
      <c r="C55">
        <v>39</v>
      </c>
      <c r="D55">
        <v>8.5000000000000006E-2</v>
      </c>
      <c r="E55">
        <v>1973</v>
      </c>
    </row>
    <row r="56" spans="1:5" x14ac:dyDescent="0.25">
      <c r="A56" s="2">
        <v>12745</v>
      </c>
      <c r="B56" t="s">
        <v>58</v>
      </c>
      <c r="C56">
        <v>39</v>
      </c>
      <c r="D56">
        <v>8.5000000000000006E-2</v>
      </c>
      <c r="E56">
        <v>4872</v>
      </c>
    </row>
    <row r="57" spans="1:5" x14ac:dyDescent="0.25">
      <c r="A57" s="2">
        <v>19245</v>
      </c>
      <c r="B57" t="s">
        <v>59</v>
      </c>
      <c r="C57">
        <v>39</v>
      </c>
      <c r="D57">
        <v>8.5000000000000006E-2</v>
      </c>
      <c r="E57">
        <v>3642</v>
      </c>
    </row>
    <row r="58" spans="1:5" x14ac:dyDescent="0.25">
      <c r="A58" s="2">
        <v>19247</v>
      </c>
      <c r="B58" t="s">
        <v>60</v>
      </c>
      <c r="C58">
        <v>39</v>
      </c>
      <c r="D58">
        <v>8.5000000000000006E-2</v>
      </c>
      <c r="E58">
        <v>4015</v>
      </c>
    </row>
    <row r="59" spans="1:5" x14ac:dyDescent="0.25">
      <c r="A59" s="2">
        <v>20945</v>
      </c>
      <c r="B59" t="s">
        <v>61</v>
      </c>
      <c r="C59">
        <v>39</v>
      </c>
      <c r="D59">
        <v>8.5000000000000006E-2</v>
      </c>
      <c r="E59">
        <v>8470</v>
      </c>
    </row>
    <row r="60" spans="1:5" x14ac:dyDescent="0.25">
      <c r="A60" s="2">
        <v>20946</v>
      </c>
      <c r="B60" t="s">
        <v>62</v>
      </c>
      <c r="C60">
        <v>39</v>
      </c>
      <c r="D60">
        <v>8.5000000000000006E-2</v>
      </c>
      <c r="E60">
        <v>4142</v>
      </c>
    </row>
    <row r="61" spans="1:5" x14ac:dyDescent="0.25">
      <c r="A61" s="2">
        <v>20947</v>
      </c>
      <c r="B61" t="s">
        <v>63</v>
      </c>
      <c r="C61">
        <v>39</v>
      </c>
      <c r="D61">
        <v>8.5000000000000006E-2</v>
      </c>
      <c r="E61">
        <v>8232</v>
      </c>
    </row>
    <row r="62" spans="1:5" x14ac:dyDescent="0.25">
      <c r="A62" s="2">
        <v>44749</v>
      </c>
      <c r="B62" t="s">
        <v>64</v>
      </c>
      <c r="C62">
        <v>39</v>
      </c>
      <c r="D62">
        <v>8.5000000000000006E-2</v>
      </c>
      <c r="E62">
        <v>3633</v>
      </c>
    </row>
    <row r="63" spans="1:5" x14ac:dyDescent="0.25">
      <c r="A63" s="2">
        <v>54056</v>
      </c>
      <c r="B63" t="s">
        <v>65</v>
      </c>
      <c r="C63">
        <v>35</v>
      </c>
      <c r="D63">
        <v>8.5000000000000006E-2</v>
      </c>
      <c r="E63">
        <v>6061</v>
      </c>
    </row>
    <row r="64" spans="1:5" x14ac:dyDescent="0.25">
      <c r="A64" s="2">
        <v>54058</v>
      </c>
      <c r="B64" t="s">
        <v>66</v>
      </c>
      <c r="C64">
        <v>35</v>
      </c>
      <c r="D64">
        <v>8.5000000000000006E-2</v>
      </c>
      <c r="E64">
        <v>2924</v>
      </c>
    </row>
    <row r="65" spans="1:5" x14ac:dyDescent="0.25">
      <c r="A65" s="2">
        <v>54057</v>
      </c>
      <c r="B65" t="s">
        <v>67</v>
      </c>
      <c r="C65">
        <v>35</v>
      </c>
      <c r="D65">
        <v>8.5000000000000006E-2</v>
      </c>
      <c r="E65">
        <v>2993</v>
      </c>
    </row>
    <row r="66" spans="1:5" x14ac:dyDescent="0.25">
      <c r="A66" s="2">
        <v>54155</v>
      </c>
      <c r="B66" t="s">
        <v>68</v>
      </c>
      <c r="C66">
        <v>35</v>
      </c>
      <c r="D66">
        <v>8.5000000000000006E-2</v>
      </c>
      <c r="E66">
        <v>4656</v>
      </c>
    </row>
    <row r="67" spans="1:5" x14ac:dyDescent="0.25">
      <c r="A67" s="2">
        <v>54153</v>
      </c>
      <c r="B67" t="s">
        <v>69</v>
      </c>
      <c r="C67">
        <v>35</v>
      </c>
      <c r="D67">
        <v>8.5000000000000006E-2</v>
      </c>
      <c r="E67">
        <v>9581</v>
      </c>
    </row>
    <row r="68" spans="1:5" x14ac:dyDescent="0.25">
      <c r="A68" s="2">
        <v>54158</v>
      </c>
      <c r="B68" t="s">
        <v>70</v>
      </c>
      <c r="C68">
        <v>35</v>
      </c>
      <c r="D68">
        <v>8.5000000000000006E-2</v>
      </c>
      <c r="E68">
        <v>1206</v>
      </c>
    </row>
    <row r="69" spans="1:5" x14ac:dyDescent="0.25">
      <c r="A69" s="2">
        <v>55289</v>
      </c>
      <c r="B69" t="s">
        <v>71</v>
      </c>
      <c r="C69">
        <v>29</v>
      </c>
      <c r="D69">
        <v>8.5000000000000006E-2</v>
      </c>
      <c r="E69">
        <v>0</v>
      </c>
    </row>
    <row r="70" spans="1:5" x14ac:dyDescent="0.25">
      <c r="A70" s="2">
        <v>54055</v>
      </c>
      <c r="B70" t="s">
        <v>72</v>
      </c>
      <c r="C70">
        <v>35</v>
      </c>
      <c r="D70">
        <v>8.5000000000000006E-2</v>
      </c>
      <c r="E70">
        <v>3748</v>
      </c>
    </row>
    <row r="71" spans="1:5" x14ac:dyDescent="0.25">
      <c r="A71" s="2">
        <v>54070</v>
      </c>
      <c r="B71" t="s">
        <v>73</v>
      </c>
      <c r="C71">
        <v>35</v>
      </c>
      <c r="D71">
        <v>8.5000000000000006E-2</v>
      </c>
      <c r="E71">
        <v>1489</v>
      </c>
    </row>
    <row r="72" spans="1:5" x14ac:dyDescent="0.25">
      <c r="B72" t="s">
        <v>74</v>
      </c>
      <c r="C72">
        <v>-1</v>
      </c>
    </row>
    <row r="73" spans="1:5" x14ac:dyDescent="0.25">
      <c r="A73" s="2">
        <v>57656</v>
      </c>
      <c r="B73" t="s">
        <v>75</v>
      </c>
      <c r="C73">
        <v>65</v>
      </c>
      <c r="D73">
        <v>0.45</v>
      </c>
      <c r="E73">
        <v>106</v>
      </c>
    </row>
    <row r="74" spans="1:5" x14ac:dyDescent="0.25">
      <c r="A74" s="2">
        <v>57655</v>
      </c>
      <c r="B74" t="s">
        <v>76</v>
      </c>
      <c r="C74">
        <v>65</v>
      </c>
      <c r="D74">
        <v>0.45</v>
      </c>
      <c r="E74">
        <v>0</v>
      </c>
    </row>
    <row r="75" spans="1:5" x14ac:dyDescent="0.25">
      <c r="A75" s="2">
        <v>56318</v>
      </c>
      <c r="B75" t="s">
        <v>77</v>
      </c>
      <c r="C75">
        <v>149</v>
      </c>
      <c r="D75">
        <v>0.6</v>
      </c>
      <c r="E75">
        <v>188</v>
      </c>
    </row>
    <row r="76" spans="1:5" x14ac:dyDescent="0.25">
      <c r="A76" s="2">
        <v>56316</v>
      </c>
      <c r="B76" t="s">
        <v>78</v>
      </c>
      <c r="C76">
        <v>59</v>
      </c>
      <c r="D76">
        <v>0.2</v>
      </c>
      <c r="E76">
        <v>377</v>
      </c>
    </row>
    <row r="77" spans="1:5" x14ac:dyDescent="0.25">
      <c r="A77" s="2">
        <v>56319</v>
      </c>
      <c r="B77" t="s">
        <v>79</v>
      </c>
      <c r="C77">
        <v>149</v>
      </c>
      <c r="D77">
        <v>0.6</v>
      </c>
      <c r="E77">
        <v>17</v>
      </c>
    </row>
    <row r="78" spans="1:5" x14ac:dyDescent="0.25">
      <c r="A78" s="2">
        <v>56315</v>
      </c>
      <c r="B78" t="s">
        <v>80</v>
      </c>
      <c r="C78">
        <v>59</v>
      </c>
      <c r="D78">
        <v>0.2</v>
      </c>
      <c r="E78">
        <v>687</v>
      </c>
    </row>
    <row r="79" spans="1:5" x14ac:dyDescent="0.25">
      <c r="A79" s="2">
        <v>40213</v>
      </c>
      <c r="B79" t="s">
        <v>81</v>
      </c>
      <c r="C79">
        <v>65</v>
      </c>
      <c r="D79">
        <v>0.4</v>
      </c>
      <c r="E79">
        <v>328</v>
      </c>
    </row>
    <row r="80" spans="1:5" x14ac:dyDescent="0.25">
      <c r="A80" s="2">
        <v>58395</v>
      </c>
      <c r="B80" t="s">
        <v>82</v>
      </c>
      <c r="C80">
        <v>149</v>
      </c>
      <c r="D80">
        <v>0.6</v>
      </c>
      <c r="E80">
        <v>253</v>
      </c>
    </row>
    <row r="81" spans="1:5" x14ac:dyDescent="0.25">
      <c r="A81" s="2">
        <v>58396</v>
      </c>
      <c r="B81" t="s">
        <v>83</v>
      </c>
      <c r="C81">
        <v>59</v>
      </c>
      <c r="D81">
        <v>0.2</v>
      </c>
      <c r="E81">
        <v>501</v>
      </c>
    </row>
    <row r="82" spans="1:5" x14ac:dyDescent="0.25">
      <c r="A82" s="2">
        <v>39201</v>
      </c>
      <c r="B82" t="s">
        <v>84</v>
      </c>
      <c r="C82">
        <v>65</v>
      </c>
      <c r="D82">
        <v>0.4</v>
      </c>
      <c r="E82">
        <v>3489</v>
      </c>
    </row>
    <row r="83" spans="1:5" x14ac:dyDescent="0.25">
      <c r="A83" s="2">
        <v>39859</v>
      </c>
      <c r="B83" t="s">
        <v>85</v>
      </c>
      <c r="C83">
        <v>65</v>
      </c>
      <c r="D83">
        <v>0.4</v>
      </c>
      <c r="E83">
        <v>488</v>
      </c>
    </row>
    <row r="84" spans="1:5" x14ac:dyDescent="0.25">
      <c r="A84" s="2">
        <v>38939</v>
      </c>
      <c r="B84" t="s">
        <v>86</v>
      </c>
      <c r="C84">
        <v>65</v>
      </c>
      <c r="D84">
        <v>0.4</v>
      </c>
      <c r="E84">
        <v>394</v>
      </c>
    </row>
    <row r="85" spans="1:5" x14ac:dyDescent="0.25">
      <c r="A85" s="2">
        <v>39974</v>
      </c>
      <c r="B85" t="s">
        <v>87</v>
      </c>
      <c r="C85">
        <v>65</v>
      </c>
      <c r="D85">
        <v>0.4</v>
      </c>
      <c r="E85">
        <v>484</v>
      </c>
    </row>
    <row r="86" spans="1:5" x14ac:dyDescent="0.25">
      <c r="A86" s="2">
        <v>40689</v>
      </c>
      <c r="B86" t="s">
        <v>88</v>
      </c>
      <c r="C86">
        <v>105</v>
      </c>
      <c r="D86">
        <v>0.8</v>
      </c>
      <c r="E86">
        <v>0</v>
      </c>
    </row>
    <row r="87" spans="1:5" x14ac:dyDescent="0.25">
      <c r="A87" s="2">
        <v>39342</v>
      </c>
      <c r="B87" t="s">
        <v>89</v>
      </c>
      <c r="C87">
        <v>75</v>
      </c>
      <c r="D87">
        <v>0.4</v>
      </c>
      <c r="E87">
        <v>532</v>
      </c>
    </row>
    <row r="88" spans="1:5" x14ac:dyDescent="0.25">
      <c r="A88" s="2">
        <v>39007</v>
      </c>
      <c r="B88" t="s">
        <v>90</v>
      </c>
      <c r="C88">
        <v>75</v>
      </c>
      <c r="D88">
        <v>0.4</v>
      </c>
      <c r="E88">
        <v>3201</v>
      </c>
    </row>
    <row r="89" spans="1:5" x14ac:dyDescent="0.25">
      <c r="A89" s="2">
        <v>20876</v>
      </c>
      <c r="B89" t="s">
        <v>91</v>
      </c>
      <c r="C89">
        <v>299</v>
      </c>
      <c r="D89">
        <v>2</v>
      </c>
      <c r="E89">
        <v>350</v>
      </c>
    </row>
    <row r="90" spans="1:5" x14ac:dyDescent="0.25">
      <c r="A90" s="2">
        <v>58045</v>
      </c>
      <c r="B90" t="s">
        <v>92</v>
      </c>
      <c r="C90">
        <v>299</v>
      </c>
      <c r="D90">
        <v>2</v>
      </c>
      <c r="E90">
        <v>199</v>
      </c>
    </row>
    <row r="91" spans="1:5" x14ac:dyDescent="0.25">
      <c r="A91" s="2">
        <v>20878</v>
      </c>
      <c r="B91" t="s">
        <v>93</v>
      </c>
      <c r="C91">
        <v>299</v>
      </c>
      <c r="D91">
        <v>2</v>
      </c>
      <c r="E91">
        <v>290</v>
      </c>
    </row>
    <row r="92" spans="1:5" x14ac:dyDescent="0.25">
      <c r="A92" s="2">
        <v>20880</v>
      </c>
      <c r="B92" t="s">
        <v>94</v>
      </c>
      <c r="C92">
        <v>299</v>
      </c>
      <c r="D92">
        <v>2</v>
      </c>
      <c r="E92">
        <v>170</v>
      </c>
    </row>
    <row r="93" spans="1:5" x14ac:dyDescent="0.25">
      <c r="A93" s="2">
        <v>20882</v>
      </c>
      <c r="B93" t="s">
        <v>95</v>
      </c>
      <c r="C93">
        <v>299</v>
      </c>
      <c r="D93">
        <v>2</v>
      </c>
      <c r="E93">
        <v>93</v>
      </c>
    </row>
    <row r="94" spans="1:5" x14ac:dyDescent="0.25">
      <c r="A94" s="2">
        <v>58046</v>
      </c>
      <c r="B94" t="s">
        <v>96</v>
      </c>
      <c r="C94">
        <v>299</v>
      </c>
      <c r="D94">
        <v>2</v>
      </c>
      <c r="E94">
        <v>20</v>
      </c>
    </row>
    <row r="95" spans="1:5" x14ac:dyDescent="0.25">
      <c r="A95" s="2">
        <v>20886</v>
      </c>
      <c r="B95" t="s">
        <v>97</v>
      </c>
      <c r="C95">
        <v>299</v>
      </c>
      <c r="D95">
        <v>2</v>
      </c>
      <c r="E95">
        <v>198</v>
      </c>
    </row>
    <row r="96" spans="1:5" x14ac:dyDescent="0.25">
      <c r="A96" s="2">
        <v>12728</v>
      </c>
      <c r="B96" t="s">
        <v>98</v>
      </c>
      <c r="C96">
        <v>345</v>
      </c>
      <c r="D96">
        <v>2</v>
      </c>
      <c r="E96">
        <v>190</v>
      </c>
    </row>
    <row r="97" spans="1:5" x14ac:dyDescent="0.25">
      <c r="A97" s="2">
        <v>26119</v>
      </c>
      <c r="B97" t="s">
        <v>99</v>
      </c>
      <c r="C97">
        <v>345</v>
      </c>
      <c r="D97">
        <v>2</v>
      </c>
      <c r="E97">
        <v>956</v>
      </c>
    </row>
    <row r="98" spans="1:5" x14ac:dyDescent="0.25">
      <c r="A98" s="2">
        <v>29612</v>
      </c>
      <c r="B98" t="s">
        <v>100</v>
      </c>
      <c r="C98" s="1">
        <v>1299</v>
      </c>
      <c r="D98">
        <v>10</v>
      </c>
      <c r="E98">
        <v>144</v>
      </c>
    </row>
    <row r="99" spans="1:5" x14ac:dyDescent="0.25">
      <c r="A99" s="2">
        <v>29611</v>
      </c>
      <c r="B99" t="s">
        <v>101</v>
      </c>
      <c r="C99" s="1">
        <v>1299</v>
      </c>
      <c r="D99">
        <v>10</v>
      </c>
      <c r="E99">
        <v>158</v>
      </c>
    </row>
    <row r="100" spans="1:5" x14ac:dyDescent="0.25">
      <c r="A100" s="2">
        <v>29610</v>
      </c>
      <c r="B100" t="s">
        <v>102</v>
      </c>
      <c r="C100" s="1">
        <v>1299</v>
      </c>
      <c r="D100">
        <v>10</v>
      </c>
      <c r="E100">
        <v>125</v>
      </c>
    </row>
    <row r="101" spans="1:5" x14ac:dyDescent="0.25">
      <c r="A101" s="2">
        <v>32280</v>
      </c>
      <c r="B101" t="s">
        <v>103</v>
      </c>
      <c r="C101" s="1">
        <v>1485</v>
      </c>
      <c r="D101">
        <v>10</v>
      </c>
      <c r="E101">
        <v>56</v>
      </c>
    </row>
    <row r="102" spans="1:5" x14ac:dyDescent="0.25">
      <c r="A102" s="2">
        <v>34065</v>
      </c>
      <c r="B102" t="s">
        <v>104</v>
      </c>
      <c r="C102" s="1">
        <v>1299</v>
      </c>
      <c r="D102">
        <v>10</v>
      </c>
      <c r="E102">
        <v>112</v>
      </c>
    </row>
    <row r="103" spans="1:5" x14ac:dyDescent="0.25">
      <c r="A103" s="2">
        <v>56305</v>
      </c>
      <c r="B103" t="s">
        <v>105</v>
      </c>
      <c r="C103">
        <v>45</v>
      </c>
      <c r="D103">
        <v>0.3</v>
      </c>
      <c r="E103">
        <v>229</v>
      </c>
    </row>
    <row r="104" spans="1:5" x14ac:dyDescent="0.25">
      <c r="A104" s="2">
        <v>56392</v>
      </c>
      <c r="B104" t="s">
        <v>106</v>
      </c>
      <c r="C104">
        <v>39</v>
      </c>
      <c r="D104">
        <v>0.3</v>
      </c>
      <c r="E104">
        <v>0</v>
      </c>
    </row>
    <row r="105" spans="1:5" x14ac:dyDescent="0.25">
      <c r="A105" s="2">
        <v>20930</v>
      </c>
      <c r="B105" t="s">
        <v>107</v>
      </c>
      <c r="C105">
        <v>265</v>
      </c>
      <c r="D105">
        <v>2</v>
      </c>
      <c r="E105">
        <v>110</v>
      </c>
    </row>
    <row r="106" spans="1:5" x14ac:dyDescent="0.25">
      <c r="A106" s="2">
        <v>309</v>
      </c>
      <c r="B106" t="s">
        <v>108</v>
      </c>
      <c r="C106">
        <v>265</v>
      </c>
      <c r="D106">
        <v>2</v>
      </c>
      <c r="E106">
        <v>41</v>
      </c>
    </row>
    <row r="107" spans="1:5" x14ac:dyDescent="0.25">
      <c r="A107" s="2">
        <v>313</v>
      </c>
      <c r="B107" t="s">
        <v>109</v>
      </c>
      <c r="C107">
        <v>265</v>
      </c>
      <c r="D107">
        <v>2</v>
      </c>
      <c r="E107">
        <v>73</v>
      </c>
    </row>
    <row r="108" spans="1:5" x14ac:dyDescent="0.25">
      <c r="A108" s="2">
        <v>38667</v>
      </c>
      <c r="B108" t="s">
        <v>110</v>
      </c>
      <c r="C108">
        <v>95</v>
      </c>
      <c r="D108">
        <v>0.8</v>
      </c>
      <c r="E108">
        <v>362</v>
      </c>
    </row>
    <row r="109" spans="1:5" x14ac:dyDescent="0.25">
      <c r="A109" s="2">
        <v>29613</v>
      </c>
      <c r="B109" t="s">
        <v>111</v>
      </c>
      <c r="C109" s="1">
        <v>1095</v>
      </c>
      <c r="D109">
        <v>10</v>
      </c>
      <c r="E109">
        <v>123</v>
      </c>
    </row>
    <row r="110" spans="1:5" x14ac:dyDescent="0.25">
      <c r="A110" s="2">
        <v>29614</v>
      </c>
      <c r="B110" t="s">
        <v>112</v>
      </c>
      <c r="C110" s="1">
        <v>1095</v>
      </c>
      <c r="D110">
        <v>10</v>
      </c>
      <c r="E110">
        <v>65</v>
      </c>
    </row>
    <row r="111" spans="1:5" x14ac:dyDescent="0.25">
      <c r="A111" s="2">
        <v>34064</v>
      </c>
      <c r="B111" t="s">
        <v>113</v>
      </c>
      <c r="C111" s="1">
        <v>1095</v>
      </c>
      <c r="D111">
        <v>10</v>
      </c>
      <c r="E111">
        <v>6</v>
      </c>
    </row>
    <row r="112" spans="1:5" x14ac:dyDescent="0.25">
      <c r="A112" s="2">
        <v>15054</v>
      </c>
      <c r="B112" t="s">
        <v>114</v>
      </c>
      <c r="C112">
        <v>79</v>
      </c>
      <c r="D112">
        <v>0.4</v>
      </c>
      <c r="E112">
        <v>134</v>
      </c>
    </row>
    <row r="113" spans="1:5" x14ac:dyDescent="0.25">
      <c r="A113" s="2">
        <v>20934</v>
      </c>
      <c r="B113" t="s">
        <v>115</v>
      </c>
      <c r="C113">
        <v>79</v>
      </c>
      <c r="D113">
        <v>0.4</v>
      </c>
      <c r="E113">
        <v>103</v>
      </c>
    </row>
    <row r="114" spans="1:5" x14ac:dyDescent="0.25">
      <c r="A114" s="2">
        <v>324</v>
      </c>
      <c r="B114" t="s">
        <v>116</v>
      </c>
      <c r="C114">
        <v>155</v>
      </c>
      <c r="D114">
        <v>0.8</v>
      </c>
      <c r="E114">
        <v>141</v>
      </c>
    </row>
    <row r="115" spans="1:5" x14ac:dyDescent="0.25">
      <c r="A115" s="2">
        <v>47968</v>
      </c>
      <c r="B115" t="s">
        <v>117</v>
      </c>
      <c r="C115">
        <v>255</v>
      </c>
      <c r="D115">
        <v>2.5</v>
      </c>
      <c r="E115">
        <v>175</v>
      </c>
    </row>
    <row r="116" spans="1:5" x14ac:dyDescent="0.25">
      <c r="A116" s="2">
        <v>49077</v>
      </c>
      <c r="B116" t="s">
        <v>118</v>
      </c>
      <c r="C116">
        <v>255</v>
      </c>
      <c r="D116">
        <v>2.5</v>
      </c>
      <c r="E116">
        <v>89</v>
      </c>
    </row>
    <row r="117" spans="1:5" x14ac:dyDescent="0.25">
      <c r="A117" s="2">
        <v>333</v>
      </c>
      <c r="B117" t="s">
        <v>119</v>
      </c>
      <c r="C117">
        <v>875</v>
      </c>
      <c r="D117">
        <v>10</v>
      </c>
      <c r="E117">
        <v>271</v>
      </c>
    </row>
    <row r="118" spans="1:5" x14ac:dyDescent="0.25">
      <c r="A118" s="2">
        <v>335</v>
      </c>
      <c r="B118" t="s">
        <v>120</v>
      </c>
      <c r="C118">
        <v>875</v>
      </c>
      <c r="D118">
        <v>10</v>
      </c>
      <c r="E118">
        <v>79</v>
      </c>
    </row>
    <row r="119" spans="1:5" x14ac:dyDescent="0.25">
      <c r="A119" s="2">
        <v>20939</v>
      </c>
      <c r="B119" t="s">
        <v>121</v>
      </c>
      <c r="C119">
        <v>219</v>
      </c>
      <c r="D119">
        <v>1.2</v>
      </c>
      <c r="E119">
        <v>616</v>
      </c>
    </row>
    <row r="120" spans="1:5" x14ac:dyDescent="0.25">
      <c r="A120" s="2">
        <v>20940</v>
      </c>
      <c r="B120" t="s">
        <v>122</v>
      </c>
      <c r="C120">
        <v>219</v>
      </c>
      <c r="D120">
        <v>1.2</v>
      </c>
      <c r="E120">
        <v>281</v>
      </c>
    </row>
    <row r="121" spans="1:5" x14ac:dyDescent="0.25">
      <c r="A121" s="2">
        <v>39860</v>
      </c>
      <c r="B121" t="s">
        <v>123</v>
      </c>
      <c r="C121">
        <v>109</v>
      </c>
      <c r="D121">
        <v>0.19500000000000001</v>
      </c>
      <c r="E121">
        <v>222</v>
      </c>
    </row>
    <row r="122" spans="1:5" x14ac:dyDescent="0.25">
      <c r="A122" s="2">
        <v>28832</v>
      </c>
      <c r="B122" t="s">
        <v>124</v>
      </c>
      <c r="C122">
        <v>109</v>
      </c>
      <c r="D122">
        <v>0.19500000000000001</v>
      </c>
      <c r="E122">
        <v>525</v>
      </c>
    </row>
    <row r="123" spans="1:5" x14ac:dyDescent="0.25">
      <c r="B123" t="s">
        <v>125</v>
      </c>
      <c r="C123">
        <v>-1</v>
      </c>
    </row>
    <row r="124" spans="1:5" x14ac:dyDescent="0.25">
      <c r="A124" s="2">
        <v>57758</v>
      </c>
      <c r="B124" t="s">
        <v>126</v>
      </c>
      <c r="C124">
        <v>795</v>
      </c>
      <c r="D124">
        <v>2.5</v>
      </c>
      <c r="E124">
        <v>96</v>
      </c>
    </row>
    <row r="125" spans="1:5" x14ac:dyDescent="0.25">
      <c r="A125" s="2">
        <v>57754</v>
      </c>
      <c r="B125" t="s">
        <v>127</v>
      </c>
      <c r="C125" s="1">
        <v>3985</v>
      </c>
      <c r="D125">
        <v>14</v>
      </c>
      <c r="E125">
        <v>12</v>
      </c>
    </row>
    <row r="126" spans="1:5" x14ac:dyDescent="0.25">
      <c r="A126" s="2">
        <v>57760</v>
      </c>
      <c r="B126" t="s">
        <v>128</v>
      </c>
      <c r="C126">
        <v>885</v>
      </c>
      <c r="D126">
        <v>2.5</v>
      </c>
      <c r="E126">
        <v>124</v>
      </c>
    </row>
    <row r="127" spans="1:5" x14ac:dyDescent="0.25">
      <c r="A127" s="2">
        <v>57755</v>
      </c>
      <c r="B127" t="s">
        <v>129</v>
      </c>
      <c r="C127" s="1">
        <v>3819</v>
      </c>
      <c r="D127">
        <v>14</v>
      </c>
      <c r="E127">
        <v>46</v>
      </c>
    </row>
    <row r="128" spans="1:5" x14ac:dyDescent="0.25">
      <c r="A128" s="2">
        <v>22375</v>
      </c>
      <c r="B128" t="s">
        <v>130</v>
      </c>
      <c r="C128">
        <v>135</v>
      </c>
      <c r="D128">
        <v>0.15</v>
      </c>
      <c r="E128">
        <v>559</v>
      </c>
    </row>
    <row r="129" spans="1:5" x14ac:dyDescent="0.25">
      <c r="A129" s="2">
        <v>51756</v>
      </c>
      <c r="B129" t="s">
        <v>131</v>
      </c>
      <c r="C129">
        <v>279</v>
      </c>
      <c r="D129">
        <v>0.8</v>
      </c>
      <c r="E129">
        <v>211</v>
      </c>
    </row>
    <row r="130" spans="1:5" x14ac:dyDescent="0.25">
      <c r="A130" s="2">
        <v>51768</v>
      </c>
      <c r="B130" t="s">
        <v>132</v>
      </c>
      <c r="C130">
        <v>289</v>
      </c>
      <c r="D130">
        <v>0.8</v>
      </c>
      <c r="E130">
        <v>366</v>
      </c>
    </row>
    <row r="131" spans="1:5" x14ac:dyDescent="0.25">
      <c r="A131" s="2">
        <v>52674</v>
      </c>
      <c r="B131" t="s">
        <v>133</v>
      </c>
      <c r="C131">
        <v>289</v>
      </c>
      <c r="D131">
        <v>0.8</v>
      </c>
      <c r="E131">
        <v>218</v>
      </c>
    </row>
    <row r="132" spans="1:5" x14ac:dyDescent="0.25">
      <c r="A132" s="2">
        <v>52083</v>
      </c>
      <c r="B132" t="s">
        <v>134</v>
      </c>
      <c r="C132">
        <v>289</v>
      </c>
      <c r="D132">
        <v>0.8</v>
      </c>
      <c r="E132">
        <v>426</v>
      </c>
    </row>
    <row r="133" spans="1:5" x14ac:dyDescent="0.25">
      <c r="A133" s="2">
        <v>53732</v>
      </c>
      <c r="B133" t="s">
        <v>135</v>
      </c>
      <c r="C133">
        <v>215</v>
      </c>
      <c r="D133">
        <v>0.7</v>
      </c>
      <c r="E133">
        <v>137</v>
      </c>
    </row>
    <row r="134" spans="1:5" x14ac:dyDescent="0.25">
      <c r="A134" s="2">
        <v>53731</v>
      </c>
      <c r="B134" t="s">
        <v>136</v>
      </c>
      <c r="C134">
        <v>245</v>
      </c>
      <c r="D134">
        <v>0.7</v>
      </c>
      <c r="E134">
        <v>166</v>
      </c>
    </row>
    <row r="135" spans="1:5" x14ac:dyDescent="0.25">
      <c r="A135" s="2">
        <v>57919</v>
      </c>
      <c r="B135" t="s">
        <v>137</v>
      </c>
      <c r="C135">
        <v>245</v>
      </c>
      <c r="D135">
        <v>0.7</v>
      </c>
      <c r="E135">
        <v>319</v>
      </c>
    </row>
    <row r="136" spans="1:5" x14ac:dyDescent="0.25">
      <c r="A136" s="2">
        <v>57918</v>
      </c>
      <c r="B136" t="s">
        <v>138</v>
      </c>
      <c r="C136">
        <v>245</v>
      </c>
      <c r="D136">
        <v>0.7</v>
      </c>
      <c r="E136">
        <v>261</v>
      </c>
    </row>
    <row r="137" spans="1:5" x14ac:dyDescent="0.25">
      <c r="A137" s="2">
        <v>51455</v>
      </c>
      <c r="B137" t="s">
        <v>139</v>
      </c>
      <c r="C137">
        <v>239</v>
      </c>
      <c r="D137">
        <v>0.8</v>
      </c>
      <c r="E137">
        <v>153</v>
      </c>
    </row>
    <row r="138" spans="1:5" x14ac:dyDescent="0.25">
      <c r="A138" s="2">
        <v>53730</v>
      </c>
      <c r="B138" t="s">
        <v>140</v>
      </c>
      <c r="C138">
        <v>215</v>
      </c>
      <c r="D138">
        <v>0.7</v>
      </c>
      <c r="E138">
        <v>172</v>
      </c>
    </row>
    <row r="139" spans="1:5" x14ac:dyDescent="0.25">
      <c r="A139" s="2">
        <v>57829</v>
      </c>
      <c r="B139" t="s">
        <v>141</v>
      </c>
      <c r="C139">
        <v>279</v>
      </c>
      <c r="D139">
        <v>0.7</v>
      </c>
      <c r="E139">
        <v>31</v>
      </c>
    </row>
    <row r="140" spans="1:5" x14ac:dyDescent="0.25">
      <c r="A140" s="2">
        <v>52126</v>
      </c>
      <c r="B140" t="s">
        <v>142</v>
      </c>
      <c r="C140">
        <v>275</v>
      </c>
      <c r="D140">
        <v>0.8</v>
      </c>
      <c r="E140">
        <v>632</v>
      </c>
    </row>
    <row r="141" spans="1:5" x14ac:dyDescent="0.25">
      <c r="A141" s="2">
        <v>51767</v>
      </c>
      <c r="B141" t="s">
        <v>143</v>
      </c>
      <c r="C141">
        <v>265</v>
      </c>
      <c r="D141">
        <v>0.8</v>
      </c>
      <c r="E141">
        <v>539</v>
      </c>
    </row>
    <row r="142" spans="1:5" x14ac:dyDescent="0.25">
      <c r="A142" s="2">
        <v>51506</v>
      </c>
      <c r="B142" t="s">
        <v>144</v>
      </c>
      <c r="C142">
        <v>255</v>
      </c>
      <c r="D142">
        <v>0.8</v>
      </c>
      <c r="E142">
        <v>836</v>
      </c>
    </row>
    <row r="143" spans="1:5" x14ac:dyDescent="0.25">
      <c r="A143" s="2">
        <v>56849</v>
      </c>
      <c r="B143" t="s">
        <v>145</v>
      </c>
      <c r="C143">
        <v>265</v>
      </c>
      <c r="D143">
        <v>0.8</v>
      </c>
      <c r="E143">
        <v>88</v>
      </c>
    </row>
    <row r="144" spans="1:5" x14ac:dyDescent="0.25">
      <c r="A144" s="2">
        <v>51507</v>
      </c>
      <c r="B144" t="s">
        <v>146</v>
      </c>
      <c r="C144">
        <v>275</v>
      </c>
      <c r="D144">
        <v>0.8</v>
      </c>
      <c r="E144">
        <v>141</v>
      </c>
    </row>
    <row r="145" spans="1:5" x14ac:dyDescent="0.25">
      <c r="A145" s="2">
        <v>36873</v>
      </c>
      <c r="B145" t="s">
        <v>147</v>
      </c>
      <c r="C145">
        <v>965</v>
      </c>
      <c r="D145">
        <v>3</v>
      </c>
      <c r="E145">
        <v>66</v>
      </c>
    </row>
    <row r="146" spans="1:5" x14ac:dyDescent="0.25">
      <c r="A146" s="2">
        <v>38416</v>
      </c>
      <c r="B146" t="s">
        <v>148</v>
      </c>
      <c r="C146">
        <v>999</v>
      </c>
      <c r="D146">
        <v>3</v>
      </c>
      <c r="E146">
        <v>57</v>
      </c>
    </row>
    <row r="147" spans="1:5" x14ac:dyDescent="0.25">
      <c r="A147" s="2">
        <v>54227</v>
      </c>
      <c r="B147" t="s">
        <v>149</v>
      </c>
      <c r="C147" s="1">
        <v>1065</v>
      </c>
      <c r="D147">
        <v>3</v>
      </c>
      <c r="E147">
        <v>83</v>
      </c>
    </row>
    <row r="148" spans="1:5" x14ac:dyDescent="0.25">
      <c r="A148" s="2">
        <v>39009</v>
      </c>
      <c r="B148" t="s">
        <v>150</v>
      </c>
      <c r="C148">
        <v>985</v>
      </c>
      <c r="D148">
        <v>3</v>
      </c>
      <c r="E148">
        <v>69</v>
      </c>
    </row>
    <row r="149" spans="1:5" x14ac:dyDescent="0.25">
      <c r="A149" s="2">
        <v>37654</v>
      </c>
      <c r="B149" t="s">
        <v>151</v>
      </c>
      <c r="C149" s="1">
        <v>1015</v>
      </c>
      <c r="D149">
        <v>3</v>
      </c>
      <c r="E149">
        <v>37</v>
      </c>
    </row>
    <row r="150" spans="1:5" x14ac:dyDescent="0.25">
      <c r="A150" s="2">
        <v>37935</v>
      </c>
      <c r="B150" t="s">
        <v>152</v>
      </c>
      <c r="C150">
        <v>999</v>
      </c>
      <c r="D150">
        <v>3</v>
      </c>
      <c r="E150">
        <v>80</v>
      </c>
    </row>
    <row r="151" spans="1:5" x14ac:dyDescent="0.25">
      <c r="A151" s="2">
        <v>37656</v>
      </c>
      <c r="B151" t="s">
        <v>153</v>
      </c>
      <c r="C151">
        <v>879</v>
      </c>
      <c r="D151">
        <v>3</v>
      </c>
      <c r="E151">
        <v>142</v>
      </c>
    </row>
    <row r="152" spans="1:5" x14ac:dyDescent="0.25">
      <c r="A152" s="2">
        <v>53734</v>
      </c>
      <c r="B152" t="s">
        <v>154</v>
      </c>
      <c r="C152">
        <v>845</v>
      </c>
      <c r="D152">
        <v>2.5</v>
      </c>
      <c r="E152">
        <v>56</v>
      </c>
    </row>
    <row r="153" spans="1:5" x14ac:dyDescent="0.25">
      <c r="A153" s="2">
        <v>53735</v>
      </c>
      <c r="B153" t="s">
        <v>155</v>
      </c>
      <c r="C153">
        <v>739</v>
      </c>
      <c r="D153">
        <v>2.5</v>
      </c>
      <c r="E153">
        <v>118</v>
      </c>
    </row>
    <row r="154" spans="1:5" x14ac:dyDescent="0.25">
      <c r="A154" s="2">
        <v>57759</v>
      </c>
      <c r="B154" t="s">
        <v>156</v>
      </c>
      <c r="C154">
        <v>795</v>
      </c>
      <c r="D154">
        <v>2.5</v>
      </c>
      <c r="E154">
        <v>112</v>
      </c>
    </row>
    <row r="155" spans="1:5" x14ac:dyDescent="0.25">
      <c r="A155" s="2">
        <v>53733</v>
      </c>
      <c r="B155" t="s">
        <v>157</v>
      </c>
      <c r="C155">
        <v>739</v>
      </c>
      <c r="D155">
        <v>2.5</v>
      </c>
      <c r="E155">
        <v>21</v>
      </c>
    </row>
    <row r="156" spans="1:5" x14ac:dyDescent="0.25">
      <c r="A156" s="2">
        <v>38435</v>
      </c>
      <c r="B156" t="s">
        <v>158</v>
      </c>
      <c r="C156">
        <v>855</v>
      </c>
      <c r="D156">
        <v>3</v>
      </c>
      <c r="E156">
        <v>100</v>
      </c>
    </row>
    <row r="157" spans="1:5" x14ac:dyDescent="0.25">
      <c r="A157" s="2">
        <v>54226</v>
      </c>
      <c r="B157" t="s">
        <v>159</v>
      </c>
      <c r="C157">
        <v>949</v>
      </c>
      <c r="D157">
        <v>3</v>
      </c>
      <c r="E157">
        <v>144</v>
      </c>
    </row>
    <row r="158" spans="1:5" x14ac:dyDescent="0.25">
      <c r="A158" s="2">
        <v>36872</v>
      </c>
      <c r="B158" t="s">
        <v>160</v>
      </c>
      <c r="C158">
        <v>839</v>
      </c>
      <c r="D158">
        <v>3</v>
      </c>
      <c r="E158">
        <v>174</v>
      </c>
    </row>
    <row r="159" spans="1:5" x14ac:dyDescent="0.25">
      <c r="A159" s="2">
        <v>36939</v>
      </c>
      <c r="B159" t="s">
        <v>161</v>
      </c>
      <c r="C159">
        <v>879</v>
      </c>
      <c r="D159">
        <v>3</v>
      </c>
      <c r="E159">
        <v>91</v>
      </c>
    </row>
    <row r="160" spans="1:5" x14ac:dyDescent="0.25">
      <c r="A160" s="2">
        <v>36213</v>
      </c>
      <c r="B160" t="s">
        <v>162</v>
      </c>
      <c r="C160">
        <v>955</v>
      </c>
      <c r="D160">
        <v>3</v>
      </c>
      <c r="E160">
        <v>225</v>
      </c>
    </row>
    <row r="161" spans="1:5" x14ac:dyDescent="0.25">
      <c r="A161" s="2">
        <v>39010</v>
      </c>
      <c r="B161" t="s">
        <v>163</v>
      </c>
      <c r="C161">
        <v>955</v>
      </c>
      <c r="D161">
        <v>3</v>
      </c>
      <c r="E161">
        <v>14</v>
      </c>
    </row>
    <row r="162" spans="1:5" x14ac:dyDescent="0.25">
      <c r="A162" s="2">
        <v>38090</v>
      </c>
      <c r="B162" t="s">
        <v>164</v>
      </c>
      <c r="C162">
        <v>965</v>
      </c>
      <c r="D162">
        <v>3</v>
      </c>
      <c r="E162">
        <v>54</v>
      </c>
    </row>
    <row r="163" spans="1:5" x14ac:dyDescent="0.25">
      <c r="A163" s="2">
        <v>37653</v>
      </c>
      <c r="B163" t="s">
        <v>165</v>
      </c>
      <c r="C163">
        <v>919</v>
      </c>
      <c r="D163">
        <v>3</v>
      </c>
      <c r="E163">
        <v>68</v>
      </c>
    </row>
    <row r="164" spans="1:5" x14ac:dyDescent="0.25">
      <c r="A164" s="2">
        <v>52392</v>
      </c>
      <c r="B164" t="s">
        <v>166</v>
      </c>
      <c r="C164">
        <v>919</v>
      </c>
      <c r="D164">
        <v>3</v>
      </c>
      <c r="E164">
        <v>26</v>
      </c>
    </row>
    <row r="165" spans="1:5" x14ac:dyDescent="0.25">
      <c r="A165" s="2">
        <v>37995</v>
      </c>
      <c r="B165" t="s">
        <v>167</v>
      </c>
      <c r="C165">
        <v>955</v>
      </c>
      <c r="D165">
        <v>3</v>
      </c>
      <c r="E165">
        <v>213</v>
      </c>
    </row>
    <row r="166" spans="1:5" x14ac:dyDescent="0.25">
      <c r="A166" s="2">
        <v>38960</v>
      </c>
      <c r="B166" t="s">
        <v>168</v>
      </c>
      <c r="C166" s="1">
        <v>1839</v>
      </c>
      <c r="D166">
        <v>7.5</v>
      </c>
      <c r="E166">
        <v>19</v>
      </c>
    </row>
    <row r="167" spans="1:5" x14ac:dyDescent="0.25">
      <c r="A167" s="2">
        <v>36871</v>
      </c>
      <c r="B167" t="s">
        <v>169</v>
      </c>
      <c r="C167" s="1">
        <v>2089</v>
      </c>
      <c r="D167">
        <v>7.5</v>
      </c>
      <c r="E167">
        <v>44</v>
      </c>
    </row>
    <row r="168" spans="1:5" x14ac:dyDescent="0.25">
      <c r="A168" s="2">
        <v>52393</v>
      </c>
      <c r="B168" t="s">
        <v>170</v>
      </c>
      <c r="C168" s="1">
        <v>2025</v>
      </c>
      <c r="D168">
        <v>7.5</v>
      </c>
      <c r="E168">
        <v>19</v>
      </c>
    </row>
    <row r="169" spans="1:5" x14ac:dyDescent="0.25">
      <c r="A169" s="2">
        <v>37655</v>
      </c>
      <c r="B169" t="s">
        <v>171</v>
      </c>
      <c r="C169" s="1">
        <v>1935</v>
      </c>
      <c r="D169">
        <v>7.5</v>
      </c>
      <c r="E169">
        <v>88</v>
      </c>
    </row>
    <row r="170" spans="1:5" x14ac:dyDescent="0.25">
      <c r="A170" s="2">
        <v>38430</v>
      </c>
      <c r="B170" t="s">
        <v>172</v>
      </c>
      <c r="C170" s="1">
        <v>2219</v>
      </c>
      <c r="D170">
        <v>7.5</v>
      </c>
      <c r="E170">
        <v>24</v>
      </c>
    </row>
    <row r="171" spans="1:5" x14ac:dyDescent="0.25">
      <c r="A171" s="2">
        <v>37711</v>
      </c>
      <c r="B171" t="s">
        <v>173</v>
      </c>
      <c r="C171" s="1">
        <v>2025</v>
      </c>
      <c r="D171">
        <v>7.5</v>
      </c>
      <c r="E171">
        <v>62</v>
      </c>
    </row>
    <row r="172" spans="1:5" x14ac:dyDescent="0.25">
      <c r="A172" s="2">
        <v>37735</v>
      </c>
      <c r="B172" t="s">
        <v>174</v>
      </c>
      <c r="C172" s="1">
        <v>2095</v>
      </c>
      <c r="D172">
        <v>7.5</v>
      </c>
      <c r="E172">
        <v>84</v>
      </c>
    </row>
    <row r="173" spans="1:5" x14ac:dyDescent="0.25">
      <c r="A173" s="2">
        <v>53748</v>
      </c>
      <c r="B173" t="s">
        <v>175</v>
      </c>
      <c r="C173" s="1">
        <v>2605</v>
      </c>
      <c r="D173">
        <v>10</v>
      </c>
      <c r="E173">
        <v>0</v>
      </c>
    </row>
    <row r="174" spans="1:5" x14ac:dyDescent="0.25">
      <c r="A174" s="2">
        <v>46919</v>
      </c>
      <c r="B174" t="s">
        <v>176</v>
      </c>
      <c r="C174" s="1">
        <v>3025</v>
      </c>
      <c r="D174">
        <v>12</v>
      </c>
      <c r="E174">
        <v>32</v>
      </c>
    </row>
    <row r="175" spans="1:5" x14ac:dyDescent="0.25">
      <c r="A175" s="2">
        <v>53749</v>
      </c>
      <c r="B175" t="s">
        <v>177</v>
      </c>
      <c r="C175" s="1">
        <v>2605</v>
      </c>
      <c r="D175">
        <v>10</v>
      </c>
      <c r="E175">
        <v>49</v>
      </c>
    </row>
    <row r="176" spans="1:5" x14ac:dyDescent="0.25">
      <c r="A176" s="2">
        <v>53750</v>
      </c>
      <c r="B176" t="s">
        <v>178</v>
      </c>
      <c r="C176" s="1">
        <v>2965</v>
      </c>
      <c r="D176">
        <v>10</v>
      </c>
      <c r="E176">
        <v>43</v>
      </c>
    </row>
    <row r="177" spans="1:5" x14ac:dyDescent="0.25">
      <c r="A177" s="2">
        <v>52612</v>
      </c>
      <c r="B177" t="s">
        <v>179</v>
      </c>
      <c r="C177" s="1">
        <v>3515</v>
      </c>
      <c r="D177">
        <v>14</v>
      </c>
      <c r="E177">
        <v>0</v>
      </c>
    </row>
    <row r="178" spans="1:5" x14ac:dyDescent="0.25">
      <c r="A178" s="2">
        <v>36340</v>
      </c>
      <c r="B178" t="s">
        <v>180</v>
      </c>
      <c r="C178" s="1">
        <v>3515</v>
      </c>
      <c r="D178">
        <v>14</v>
      </c>
      <c r="E178">
        <v>26</v>
      </c>
    </row>
    <row r="179" spans="1:5" x14ac:dyDescent="0.25">
      <c r="A179" s="2">
        <v>35829</v>
      </c>
      <c r="B179" t="s">
        <v>181</v>
      </c>
      <c r="C179" s="1">
        <v>3795</v>
      </c>
      <c r="D179">
        <v>14</v>
      </c>
      <c r="E179">
        <v>68</v>
      </c>
    </row>
    <row r="180" spans="1:5" x14ac:dyDescent="0.25">
      <c r="A180" s="2">
        <v>36339</v>
      </c>
      <c r="B180" t="s">
        <v>182</v>
      </c>
      <c r="C180" s="1">
        <v>3739</v>
      </c>
      <c r="D180">
        <v>14</v>
      </c>
      <c r="E180">
        <v>36</v>
      </c>
    </row>
    <row r="181" spans="1:5" x14ac:dyDescent="0.25">
      <c r="A181" s="2">
        <v>35724</v>
      </c>
      <c r="B181" t="s">
        <v>183</v>
      </c>
      <c r="C181" s="1">
        <v>3195</v>
      </c>
      <c r="D181">
        <v>14</v>
      </c>
      <c r="E181">
        <v>178</v>
      </c>
    </row>
    <row r="182" spans="1:5" x14ac:dyDescent="0.25">
      <c r="A182" s="2">
        <v>38555</v>
      </c>
      <c r="B182" t="s">
        <v>184</v>
      </c>
      <c r="C182" s="1">
        <v>3195</v>
      </c>
      <c r="D182">
        <v>16.5</v>
      </c>
      <c r="E182">
        <v>0</v>
      </c>
    </row>
    <row r="183" spans="1:5" x14ac:dyDescent="0.25">
      <c r="A183" s="2">
        <v>39950</v>
      </c>
      <c r="B183" t="s">
        <v>185</v>
      </c>
      <c r="C183" s="1">
        <v>3665</v>
      </c>
      <c r="D183">
        <v>14</v>
      </c>
      <c r="E183">
        <v>15</v>
      </c>
    </row>
    <row r="184" spans="1:5" x14ac:dyDescent="0.25">
      <c r="A184" s="2">
        <v>36874</v>
      </c>
      <c r="B184" t="s">
        <v>186</v>
      </c>
      <c r="C184" s="1">
        <v>3639</v>
      </c>
      <c r="D184">
        <v>14</v>
      </c>
      <c r="E184">
        <v>66</v>
      </c>
    </row>
    <row r="185" spans="1:5" x14ac:dyDescent="0.25">
      <c r="A185" s="2">
        <v>36012</v>
      </c>
      <c r="B185" t="s">
        <v>187</v>
      </c>
      <c r="C185" s="1">
        <v>3355</v>
      </c>
      <c r="D185">
        <v>14</v>
      </c>
      <c r="E185">
        <v>78</v>
      </c>
    </row>
    <row r="186" spans="1:5" x14ac:dyDescent="0.25">
      <c r="A186" s="2">
        <v>36173</v>
      </c>
      <c r="B186" t="s">
        <v>188</v>
      </c>
      <c r="C186" s="1">
        <v>3639</v>
      </c>
      <c r="D186">
        <v>14</v>
      </c>
      <c r="E186">
        <v>33</v>
      </c>
    </row>
    <row r="187" spans="1:5" x14ac:dyDescent="0.25">
      <c r="A187" s="2">
        <v>38553</v>
      </c>
      <c r="B187" t="s">
        <v>189</v>
      </c>
      <c r="C187" s="1">
        <v>3639</v>
      </c>
      <c r="D187">
        <v>16.5</v>
      </c>
      <c r="E187">
        <v>0</v>
      </c>
    </row>
    <row r="188" spans="1:5" x14ac:dyDescent="0.25">
      <c r="A188" s="2">
        <v>54136</v>
      </c>
      <c r="B188" t="s">
        <v>190</v>
      </c>
      <c r="C188" s="1">
        <v>3575</v>
      </c>
      <c r="D188">
        <v>14</v>
      </c>
      <c r="E188">
        <v>189</v>
      </c>
    </row>
    <row r="189" spans="1:5" x14ac:dyDescent="0.25">
      <c r="A189" s="2">
        <v>56205</v>
      </c>
      <c r="B189" t="s">
        <v>191</v>
      </c>
      <c r="C189" s="1">
        <v>3575</v>
      </c>
      <c r="D189">
        <v>16.5</v>
      </c>
      <c r="E189">
        <v>0</v>
      </c>
    </row>
    <row r="190" spans="1:5" x14ac:dyDescent="0.25">
      <c r="A190" s="2">
        <v>36183</v>
      </c>
      <c r="B190" t="s">
        <v>192</v>
      </c>
      <c r="C190" s="1">
        <v>3349</v>
      </c>
      <c r="D190">
        <v>14</v>
      </c>
      <c r="E190">
        <v>224</v>
      </c>
    </row>
    <row r="191" spans="1:5" x14ac:dyDescent="0.25">
      <c r="A191" s="2">
        <v>38554</v>
      </c>
      <c r="B191" t="s">
        <v>193</v>
      </c>
      <c r="C191" s="1">
        <v>3349</v>
      </c>
      <c r="D191">
        <v>16.5</v>
      </c>
      <c r="E191">
        <v>0</v>
      </c>
    </row>
    <row r="192" spans="1:5" x14ac:dyDescent="0.25">
      <c r="A192" s="2">
        <v>46648</v>
      </c>
      <c r="B192" t="s">
        <v>194</v>
      </c>
      <c r="C192">
        <v>229</v>
      </c>
      <c r="D192">
        <v>0.4</v>
      </c>
      <c r="E192">
        <v>901</v>
      </c>
    </row>
    <row r="193" spans="1:5" x14ac:dyDescent="0.25">
      <c r="A193" s="2">
        <v>45002</v>
      </c>
      <c r="B193" t="s">
        <v>195</v>
      </c>
      <c r="C193">
        <v>785</v>
      </c>
      <c r="D193">
        <v>1.5</v>
      </c>
      <c r="E193">
        <v>217</v>
      </c>
    </row>
    <row r="194" spans="1:5" x14ac:dyDescent="0.25">
      <c r="A194" s="2">
        <v>46913</v>
      </c>
      <c r="B194" t="s">
        <v>196</v>
      </c>
      <c r="C194">
        <v>205</v>
      </c>
      <c r="D194">
        <v>0.4</v>
      </c>
      <c r="E194">
        <v>282</v>
      </c>
    </row>
    <row r="195" spans="1:5" x14ac:dyDescent="0.25">
      <c r="A195" s="2">
        <v>45707</v>
      </c>
      <c r="B195" t="s">
        <v>197</v>
      </c>
      <c r="C195">
        <v>235</v>
      </c>
      <c r="D195">
        <v>0.4</v>
      </c>
      <c r="E195">
        <v>424</v>
      </c>
    </row>
    <row r="196" spans="1:5" x14ac:dyDescent="0.25">
      <c r="A196" s="2">
        <v>45941</v>
      </c>
      <c r="B196" t="s">
        <v>198</v>
      </c>
      <c r="C196">
        <v>205</v>
      </c>
      <c r="D196">
        <v>0.4</v>
      </c>
      <c r="E196">
        <v>1</v>
      </c>
    </row>
    <row r="197" spans="1:5" x14ac:dyDescent="0.25">
      <c r="A197" s="2">
        <v>45919</v>
      </c>
      <c r="B197" t="s">
        <v>199</v>
      </c>
      <c r="C197">
        <v>225</v>
      </c>
      <c r="D197">
        <v>0.4</v>
      </c>
      <c r="E197">
        <v>639</v>
      </c>
    </row>
    <row r="198" spans="1:5" x14ac:dyDescent="0.25">
      <c r="A198" s="2">
        <v>45939</v>
      </c>
      <c r="B198" t="s">
        <v>200</v>
      </c>
      <c r="C198">
        <v>225</v>
      </c>
      <c r="D198">
        <v>0.4</v>
      </c>
      <c r="E198">
        <v>493</v>
      </c>
    </row>
    <row r="199" spans="1:5" x14ac:dyDescent="0.25">
      <c r="A199" s="2">
        <v>46291</v>
      </c>
      <c r="B199" t="s">
        <v>201</v>
      </c>
      <c r="C199">
        <v>225</v>
      </c>
      <c r="D199">
        <v>0.4</v>
      </c>
      <c r="E199">
        <v>1559</v>
      </c>
    </row>
    <row r="200" spans="1:5" x14ac:dyDescent="0.25">
      <c r="A200" s="2">
        <v>45640</v>
      </c>
      <c r="B200" t="s">
        <v>202</v>
      </c>
      <c r="C200">
        <v>225</v>
      </c>
      <c r="D200">
        <v>0.4</v>
      </c>
      <c r="E200">
        <v>1145</v>
      </c>
    </row>
    <row r="201" spans="1:5" x14ac:dyDescent="0.25">
      <c r="A201" s="2">
        <v>46697</v>
      </c>
      <c r="B201" t="s">
        <v>203</v>
      </c>
      <c r="C201">
        <v>225</v>
      </c>
      <c r="D201">
        <v>0.4</v>
      </c>
      <c r="E201">
        <v>187</v>
      </c>
    </row>
    <row r="202" spans="1:5" x14ac:dyDescent="0.25">
      <c r="A202" s="2">
        <v>461</v>
      </c>
      <c r="B202" t="s">
        <v>204</v>
      </c>
      <c r="C202">
        <v>225</v>
      </c>
      <c r="D202">
        <v>0.4</v>
      </c>
      <c r="E202">
        <v>0</v>
      </c>
    </row>
    <row r="203" spans="1:5" x14ac:dyDescent="0.25">
      <c r="A203" s="2">
        <v>56320</v>
      </c>
      <c r="B203" t="s">
        <v>205</v>
      </c>
      <c r="C203">
        <v>225</v>
      </c>
      <c r="D203">
        <v>0.4</v>
      </c>
      <c r="E203">
        <v>200</v>
      </c>
    </row>
    <row r="204" spans="1:5" x14ac:dyDescent="0.25">
      <c r="A204" s="2">
        <v>47747</v>
      </c>
      <c r="B204" t="s">
        <v>206</v>
      </c>
      <c r="C204">
        <v>225</v>
      </c>
      <c r="D204">
        <v>0.4</v>
      </c>
      <c r="E204">
        <v>277</v>
      </c>
    </row>
    <row r="205" spans="1:5" x14ac:dyDescent="0.25">
      <c r="A205" s="2">
        <v>45125</v>
      </c>
      <c r="B205" t="s">
        <v>207</v>
      </c>
      <c r="C205">
        <v>775</v>
      </c>
      <c r="D205">
        <v>1.5</v>
      </c>
      <c r="E205">
        <v>473</v>
      </c>
    </row>
    <row r="206" spans="1:5" x14ac:dyDescent="0.25">
      <c r="A206" s="2">
        <v>44619</v>
      </c>
      <c r="B206" t="s">
        <v>208</v>
      </c>
      <c r="C206">
        <v>775</v>
      </c>
      <c r="D206">
        <v>1.5</v>
      </c>
      <c r="E206">
        <v>828</v>
      </c>
    </row>
    <row r="207" spans="1:5" x14ac:dyDescent="0.25">
      <c r="A207" s="2">
        <v>45275</v>
      </c>
      <c r="B207" t="s">
        <v>209</v>
      </c>
      <c r="C207">
        <v>775</v>
      </c>
      <c r="D207">
        <v>1.5</v>
      </c>
      <c r="E207">
        <v>791</v>
      </c>
    </row>
    <row r="208" spans="1:5" x14ac:dyDescent="0.25">
      <c r="A208" s="2">
        <v>46472</v>
      </c>
      <c r="B208" t="s">
        <v>210</v>
      </c>
      <c r="C208">
        <v>705</v>
      </c>
      <c r="D208">
        <v>1.5</v>
      </c>
      <c r="E208">
        <v>238</v>
      </c>
    </row>
    <row r="209" spans="1:5" x14ac:dyDescent="0.25">
      <c r="A209" s="2">
        <v>46121</v>
      </c>
      <c r="B209" t="s">
        <v>211</v>
      </c>
      <c r="C209">
        <v>775</v>
      </c>
      <c r="D209">
        <v>1.5</v>
      </c>
      <c r="E209">
        <v>67</v>
      </c>
    </row>
    <row r="210" spans="1:5" x14ac:dyDescent="0.25">
      <c r="A210" s="2">
        <v>45114</v>
      </c>
      <c r="B210" t="s">
        <v>212</v>
      </c>
      <c r="C210">
        <v>775</v>
      </c>
      <c r="D210">
        <v>1.5</v>
      </c>
      <c r="E210">
        <v>353</v>
      </c>
    </row>
    <row r="211" spans="1:5" x14ac:dyDescent="0.25">
      <c r="A211" s="2">
        <v>45614</v>
      </c>
      <c r="B211" t="s">
        <v>213</v>
      </c>
      <c r="C211">
        <v>775</v>
      </c>
      <c r="D211">
        <v>1.5</v>
      </c>
      <c r="E211">
        <v>139</v>
      </c>
    </row>
    <row r="212" spans="1:5" x14ac:dyDescent="0.25">
      <c r="A212" s="2">
        <v>47744</v>
      </c>
      <c r="B212" t="s">
        <v>214</v>
      </c>
      <c r="C212">
        <v>775</v>
      </c>
      <c r="D212">
        <v>1.5</v>
      </c>
      <c r="E212">
        <v>341</v>
      </c>
    </row>
    <row r="213" spans="1:5" x14ac:dyDescent="0.25">
      <c r="A213" s="2">
        <v>44660</v>
      </c>
      <c r="B213" t="s">
        <v>215</v>
      </c>
      <c r="C213">
        <v>775</v>
      </c>
      <c r="D213">
        <v>1.5</v>
      </c>
      <c r="E213">
        <v>231</v>
      </c>
    </row>
    <row r="214" spans="1:5" x14ac:dyDescent="0.25">
      <c r="A214" s="2">
        <v>45916</v>
      </c>
      <c r="B214" t="s">
        <v>216</v>
      </c>
      <c r="C214">
        <v>705</v>
      </c>
      <c r="D214">
        <v>1.5</v>
      </c>
      <c r="E214">
        <v>186</v>
      </c>
    </row>
    <row r="215" spans="1:5" x14ac:dyDescent="0.25">
      <c r="A215" s="2">
        <v>44149</v>
      </c>
      <c r="B215" t="s">
        <v>217</v>
      </c>
      <c r="C215" s="1">
        <v>1505</v>
      </c>
      <c r="D215">
        <v>3</v>
      </c>
      <c r="E215">
        <v>66</v>
      </c>
    </row>
    <row r="216" spans="1:5" x14ac:dyDescent="0.25">
      <c r="A216" s="2">
        <v>44618</v>
      </c>
      <c r="B216" t="s">
        <v>218</v>
      </c>
      <c r="C216" s="1">
        <v>1445</v>
      </c>
      <c r="D216">
        <v>3</v>
      </c>
      <c r="E216">
        <v>277</v>
      </c>
    </row>
    <row r="217" spans="1:5" x14ac:dyDescent="0.25">
      <c r="A217" s="2">
        <v>44617</v>
      </c>
      <c r="B217" t="s">
        <v>219</v>
      </c>
      <c r="C217" s="1">
        <v>1445</v>
      </c>
      <c r="D217">
        <v>3</v>
      </c>
      <c r="E217">
        <v>289</v>
      </c>
    </row>
    <row r="218" spans="1:5" x14ac:dyDescent="0.25">
      <c r="A218" s="2">
        <v>44146</v>
      </c>
      <c r="B218" t="s">
        <v>220</v>
      </c>
      <c r="C218" s="1">
        <v>1445</v>
      </c>
      <c r="D218">
        <v>3</v>
      </c>
      <c r="E218">
        <v>434</v>
      </c>
    </row>
    <row r="219" spans="1:5" x14ac:dyDescent="0.25">
      <c r="A219" s="2">
        <v>476</v>
      </c>
      <c r="B219" t="s">
        <v>221</v>
      </c>
      <c r="C219" s="1">
        <v>1445</v>
      </c>
      <c r="D219">
        <v>3</v>
      </c>
      <c r="E219">
        <v>205</v>
      </c>
    </row>
    <row r="220" spans="1:5" x14ac:dyDescent="0.25">
      <c r="C22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workbookViewId="0">
      <selection sqref="A1:A1048576"/>
    </sheetView>
  </sheetViews>
  <sheetFormatPr defaultColWidth="0" defaultRowHeight="15" outlineLevelRow="1" x14ac:dyDescent="0.25"/>
  <cols>
    <col min="1" max="1" width="8.7109375" style="15" customWidth="1"/>
    <col min="2" max="2" width="60.7109375" style="16" customWidth="1"/>
    <col min="3" max="3" width="15.7109375" style="15" customWidth="1"/>
    <col min="4" max="4" width="6.7109375" style="17" customWidth="1"/>
    <col min="5" max="5" width="9.7109375" style="18" customWidth="1"/>
    <col min="6" max="6" width="6.7109375" style="19" customWidth="1"/>
    <col min="7" max="7" width="8.7109375" style="20" customWidth="1"/>
    <col min="8" max="8" width="5.7109375" style="21" customWidth="1"/>
    <col min="9" max="9" width="6.7109375" style="21" customWidth="1"/>
    <col min="10" max="10" width="8.7109375" style="22" customWidth="1"/>
    <col min="11" max="12" width="9.140625" customWidth="1"/>
    <col min="13" max="13" width="1.7109375" customWidth="1"/>
    <col min="257" max="257" width="8.7109375" customWidth="1"/>
    <col min="258" max="258" width="60.7109375" customWidth="1"/>
    <col min="259" max="259" width="15.7109375" customWidth="1"/>
    <col min="260" max="260" width="6.7109375" customWidth="1"/>
    <col min="261" max="261" width="9.7109375" customWidth="1"/>
    <col min="262" max="262" width="6.7109375" customWidth="1"/>
    <col min="263" max="263" width="8.7109375" customWidth="1"/>
    <col min="264" max="264" width="5.7109375" customWidth="1"/>
    <col min="265" max="265" width="6.7109375" customWidth="1"/>
    <col min="266" max="266" width="8.7109375" customWidth="1"/>
    <col min="267" max="268" width="9.140625" customWidth="1"/>
    <col min="269" max="269" width="1.7109375" customWidth="1"/>
    <col min="513" max="513" width="8.7109375" customWidth="1"/>
    <col min="514" max="514" width="60.7109375" customWidth="1"/>
    <col min="515" max="515" width="15.7109375" customWidth="1"/>
    <col min="516" max="516" width="6.7109375" customWidth="1"/>
    <col min="517" max="517" width="9.7109375" customWidth="1"/>
    <col min="518" max="518" width="6.7109375" customWidth="1"/>
    <col min="519" max="519" width="8.7109375" customWidth="1"/>
    <col min="520" max="520" width="5.7109375" customWidth="1"/>
    <col min="521" max="521" width="6.7109375" customWidth="1"/>
    <col min="522" max="522" width="8.7109375" customWidth="1"/>
    <col min="523" max="524" width="9.140625" customWidth="1"/>
    <col min="525" max="525" width="1.7109375" customWidth="1"/>
    <col min="769" max="769" width="8.7109375" customWidth="1"/>
    <col min="770" max="770" width="60.7109375" customWidth="1"/>
    <col min="771" max="771" width="15.7109375" customWidth="1"/>
    <col min="772" max="772" width="6.7109375" customWidth="1"/>
    <col min="773" max="773" width="9.7109375" customWidth="1"/>
    <col min="774" max="774" width="6.7109375" customWidth="1"/>
    <col min="775" max="775" width="8.7109375" customWidth="1"/>
    <col min="776" max="776" width="5.7109375" customWidth="1"/>
    <col min="777" max="777" width="6.7109375" customWidth="1"/>
    <col min="778" max="778" width="8.7109375" customWidth="1"/>
    <col min="779" max="780" width="9.140625" customWidth="1"/>
    <col min="781" max="781" width="1.7109375" customWidth="1"/>
    <col min="1025" max="1025" width="8.7109375" customWidth="1"/>
    <col min="1026" max="1026" width="60.7109375" customWidth="1"/>
    <col min="1027" max="1027" width="15.7109375" customWidth="1"/>
    <col min="1028" max="1028" width="6.7109375" customWidth="1"/>
    <col min="1029" max="1029" width="9.7109375" customWidth="1"/>
    <col min="1030" max="1030" width="6.7109375" customWidth="1"/>
    <col min="1031" max="1031" width="8.7109375" customWidth="1"/>
    <col min="1032" max="1032" width="5.7109375" customWidth="1"/>
    <col min="1033" max="1033" width="6.7109375" customWidth="1"/>
    <col min="1034" max="1034" width="8.7109375" customWidth="1"/>
    <col min="1035" max="1036" width="9.140625" customWidth="1"/>
    <col min="1037" max="1037" width="1.7109375" customWidth="1"/>
    <col min="1281" max="1281" width="8.7109375" customWidth="1"/>
    <col min="1282" max="1282" width="60.7109375" customWidth="1"/>
    <col min="1283" max="1283" width="15.7109375" customWidth="1"/>
    <col min="1284" max="1284" width="6.7109375" customWidth="1"/>
    <col min="1285" max="1285" width="9.7109375" customWidth="1"/>
    <col min="1286" max="1286" width="6.7109375" customWidth="1"/>
    <col min="1287" max="1287" width="8.7109375" customWidth="1"/>
    <col min="1288" max="1288" width="5.7109375" customWidth="1"/>
    <col min="1289" max="1289" width="6.7109375" customWidth="1"/>
    <col min="1290" max="1290" width="8.7109375" customWidth="1"/>
    <col min="1291" max="1292" width="9.140625" customWidth="1"/>
    <col min="1293" max="1293" width="1.7109375" customWidth="1"/>
    <col min="1537" max="1537" width="8.7109375" customWidth="1"/>
    <col min="1538" max="1538" width="60.7109375" customWidth="1"/>
    <col min="1539" max="1539" width="15.7109375" customWidth="1"/>
    <col min="1540" max="1540" width="6.7109375" customWidth="1"/>
    <col min="1541" max="1541" width="9.7109375" customWidth="1"/>
    <col min="1542" max="1542" width="6.7109375" customWidth="1"/>
    <col min="1543" max="1543" width="8.7109375" customWidth="1"/>
    <col min="1544" max="1544" width="5.7109375" customWidth="1"/>
    <col min="1545" max="1545" width="6.7109375" customWidth="1"/>
    <col min="1546" max="1546" width="8.7109375" customWidth="1"/>
    <col min="1547" max="1548" width="9.140625" customWidth="1"/>
    <col min="1549" max="1549" width="1.7109375" customWidth="1"/>
    <col min="1793" max="1793" width="8.7109375" customWidth="1"/>
    <col min="1794" max="1794" width="60.7109375" customWidth="1"/>
    <col min="1795" max="1795" width="15.7109375" customWidth="1"/>
    <col min="1796" max="1796" width="6.7109375" customWidth="1"/>
    <col min="1797" max="1797" width="9.7109375" customWidth="1"/>
    <col min="1798" max="1798" width="6.7109375" customWidth="1"/>
    <col min="1799" max="1799" width="8.7109375" customWidth="1"/>
    <col min="1800" max="1800" width="5.7109375" customWidth="1"/>
    <col min="1801" max="1801" width="6.7109375" customWidth="1"/>
    <col min="1802" max="1802" width="8.7109375" customWidth="1"/>
    <col min="1803" max="1804" width="9.140625" customWidth="1"/>
    <col min="1805" max="1805" width="1.7109375" customWidth="1"/>
    <col min="2049" max="2049" width="8.7109375" customWidth="1"/>
    <col min="2050" max="2050" width="60.7109375" customWidth="1"/>
    <col min="2051" max="2051" width="15.7109375" customWidth="1"/>
    <col min="2052" max="2052" width="6.7109375" customWidth="1"/>
    <col min="2053" max="2053" width="9.7109375" customWidth="1"/>
    <col min="2054" max="2054" width="6.7109375" customWidth="1"/>
    <col min="2055" max="2055" width="8.7109375" customWidth="1"/>
    <col min="2056" max="2056" width="5.7109375" customWidth="1"/>
    <col min="2057" max="2057" width="6.7109375" customWidth="1"/>
    <col min="2058" max="2058" width="8.7109375" customWidth="1"/>
    <col min="2059" max="2060" width="9.140625" customWidth="1"/>
    <col min="2061" max="2061" width="1.7109375" customWidth="1"/>
    <col min="2305" max="2305" width="8.7109375" customWidth="1"/>
    <col min="2306" max="2306" width="60.7109375" customWidth="1"/>
    <col min="2307" max="2307" width="15.7109375" customWidth="1"/>
    <col min="2308" max="2308" width="6.7109375" customWidth="1"/>
    <col min="2309" max="2309" width="9.7109375" customWidth="1"/>
    <col min="2310" max="2310" width="6.7109375" customWidth="1"/>
    <col min="2311" max="2311" width="8.7109375" customWidth="1"/>
    <col min="2312" max="2312" width="5.7109375" customWidth="1"/>
    <col min="2313" max="2313" width="6.7109375" customWidth="1"/>
    <col min="2314" max="2314" width="8.7109375" customWidth="1"/>
    <col min="2315" max="2316" width="9.140625" customWidth="1"/>
    <col min="2317" max="2317" width="1.7109375" customWidth="1"/>
    <col min="2561" max="2561" width="8.7109375" customWidth="1"/>
    <col min="2562" max="2562" width="60.7109375" customWidth="1"/>
    <col min="2563" max="2563" width="15.7109375" customWidth="1"/>
    <col min="2564" max="2564" width="6.7109375" customWidth="1"/>
    <col min="2565" max="2565" width="9.7109375" customWidth="1"/>
    <col min="2566" max="2566" width="6.7109375" customWidth="1"/>
    <col min="2567" max="2567" width="8.7109375" customWidth="1"/>
    <col min="2568" max="2568" width="5.7109375" customWidth="1"/>
    <col min="2569" max="2569" width="6.7109375" customWidth="1"/>
    <col min="2570" max="2570" width="8.7109375" customWidth="1"/>
    <col min="2571" max="2572" width="9.140625" customWidth="1"/>
    <col min="2573" max="2573" width="1.7109375" customWidth="1"/>
    <col min="2817" max="2817" width="8.7109375" customWidth="1"/>
    <col min="2818" max="2818" width="60.7109375" customWidth="1"/>
    <col min="2819" max="2819" width="15.7109375" customWidth="1"/>
    <col min="2820" max="2820" width="6.7109375" customWidth="1"/>
    <col min="2821" max="2821" width="9.7109375" customWidth="1"/>
    <col min="2822" max="2822" width="6.7109375" customWidth="1"/>
    <col min="2823" max="2823" width="8.7109375" customWidth="1"/>
    <col min="2824" max="2824" width="5.7109375" customWidth="1"/>
    <col min="2825" max="2825" width="6.7109375" customWidth="1"/>
    <col min="2826" max="2826" width="8.7109375" customWidth="1"/>
    <col min="2827" max="2828" width="9.140625" customWidth="1"/>
    <col min="2829" max="2829" width="1.7109375" customWidth="1"/>
    <col min="3073" max="3073" width="8.7109375" customWidth="1"/>
    <col min="3074" max="3074" width="60.7109375" customWidth="1"/>
    <col min="3075" max="3075" width="15.7109375" customWidth="1"/>
    <col min="3076" max="3076" width="6.7109375" customWidth="1"/>
    <col min="3077" max="3077" width="9.7109375" customWidth="1"/>
    <col min="3078" max="3078" width="6.7109375" customWidth="1"/>
    <col min="3079" max="3079" width="8.7109375" customWidth="1"/>
    <col min="3080" max="3080" width="5.7109375" customWidth="1"/>
    <col min="3081" max="3081" width="6.7109375" customWidth="1"/>
    <col min="3082" max="3082" width="8.7109375" customWidth="1"/>
    <col min="3083" max="3084" width="9.140625" customWidth="1"/>
    <col min="3085" max="3085" width="1.7109375" customWidth="1"/>
    <col min="3329" max="3329" width="8.7109375" customWidth="1"/>
    <col min="3330" max="3330" width="60.7109375" customWidth="1"/>
    <col min="3331" max="3331" width="15.7109375" customWidth="1"/>
    <col min="3332" max="3332" width="6.7109375" customWidth="1"/>
    <col min="3333" max="3333" width="9.7109375" customWidth="1"/>
    <col min="3334" max="3334" width="6.7109375" customWidth="1"/>
    <col min="3335" max="3335" width="8.7109375" customWidth="1"/>
    <col min="3336" max="3336" width="5.7109375" customWidth="1"/>
    <col min="3337" max="3337" width="6.7109375" customWidth="1"/>
    <col min="3338" max="3338" width="8.7109375" customWidth="1"/>
    <col min="3339" max="3340" width="9.140625" customWidth="1"/>
    <col min="3341" max="3341" width="1.7109375" customWidth="1"/>
    <col min="3585" max="3585" width="8.7109375" customWidth="1"/>
    <col min="3586" max="3586" width="60.7109375" customWidth="1"/>
    <col min="3587" max="3587" width="15.7109375" customWidth="1"/>
    <col min="3588" max="3588" width="6.7109375" customWidth="1"/>
    <col min="3589" max="3589" width="9.7109375" customWidth="1"/>
    <col min="3590" max="3590" width="6.7109375" customWidth="1"/>
    <col min="3591" max="3591" width="8.7109375" customWidth="1"/>
    <col min="3592" max="3592" width="5.7109375" customWidth="1"/>
    <col min="3593" max="3593" width="6.7109375" customWidth="1"/>
    <col min="3594" max="3594" width="8.7109375" customWidth="1"/>
    <col min="3595" max="3596" width="9.140625" customWidth="1"/>
    <col min="3597" max="3597" width="1.7109375" customWidth="1"/>
    <col min="3841" max="3841" width="8.7109375" customWidth="1"/>
    <col min="3842" max="3842" width="60.7109375" customWidth="1"/>
    <col min="3843" max="3843" width="15.7109375" customWidth="1"/>
    <col min="3844" max="3844" width="6.7109375" customWidth="1"/>
    <col min="3845" max="3845" width="9.7109375" customWidth="1"/>
    <col min="3846" max="3846" width="6.7109375" customWidth="1"/>
    <col min="3847" max="3847" width="8.7109375" customWidth="1"/>
    <col min="3848" max="3848" width="5.7109375" customWidth="1"/>
    <col min="3849" max="3849" width="6.7109375" customWidth="1"/>
    <col min="3850" max="3850" width="8.7109375" customWidth="1"/>
    <col min="3851" max="3852" width="9.140625" customWidth="1"/>
    <col min="3853" max="3853" width="1.7109375" customWidth="1"/>
    <col min="4097" max="4097" width="8.7109375" customWidth="1"/>
    <col min="4098" max="4098" width="60.7109375" customWidth="1"/>
    <col min="4099" max="4099" width="15.7109375" customWidth="1"/>
    <col min="4100" max="4100" width="6.7109375" customWidth="1"/>
    <col min="4101" max="4101" width="9.7109375" customWidth="1"/>
    <col min="4102" max="4102" width="6.7109375" customWidth="1"/>
    <col min="4103" max="4103" width="8.7109375" customWidth="1"/>
    <col min="4104" max="4104" width="5.7109375" customWidth="1"/>
    <col min="4105" max="4105" width="6.7109375" customWidth="1"/>
    <col min="4106" max="4106" width="8.7109375" customWidth="1"/>
    <col min="4107" max="4108" width="9.140625" customWidth="1"/>
    <col min="4109" max="4109" width="1.7109375" customWidth="1"/>
    <col min="4353" max="4353" width="8.7109375" customWidth="1"/>
    <col min="4354" max="4354" width="60.7109375" customWidth="1"/>
    <col min="4355" max="4355" width="15.7109375" customWidth="1"/>
    <col min="4356" max="4356" width="6.7109375" customWidth="1"/>
    <col min="4357" max="4357" width="9.7109375" customWidth="1"/>
    <col min="4358" max="4358" width="6.7109375" customWidth="1"/>
    <col min="4359" max="4359" width="8.7109375" customWidth="1"/>
    <col min="4360" max="4360" width="5.7109375" customWidth="1"/>
    <col min="4361" max="4361" width="6.7109375" customWidth="1"/>
    <col min="4362" max="4362" width="8.7109375" customWidth="1"/>
    <col min="4363" max="4364" width="9.140625" customWidth="1"/>
    <col min="4365" max="4365" width="1.7109375" customWidth="1"/>
    <col min="4609" max="4609" width="8.7109375" customWidth="1"/>
    <col min="4610" max="4610" width="60.7109375" customWidth="1"/>
    <col min="4611" max="4611" width="15.7109375" customWidth="1"/>
    <col min="4612" max="4612" width="6.7109375" customWidth="1"/>
    <col min="4613" max="4613" width="9.7109375" customWidth="1"/>
    <col min="4614" max="4614" width="6.7109375" customWidth="1"/>
    <col min="4615" max="4615" width="8.7109375" customWidth="1"/>
    <col min="4616" max="4616" width="5.7109375" customWidth="1"/>
    <col min="4617" max="4617" width="6.7109375" customWidth="1"/>
    <col min="4618" max="4618" width="8.7109375" customWidth="1"/>
    <col min="4619" max="4620" width="9.140625" customWidth="1"/>
    <col min="4621" max="4621" width="1.7109375" customWidth="1"/>
    <col min="4865" max="4865" width="8.7109375" customWidth="1"/>
    <col min="4866" max="4866" width="60.7109375" customWidth="1"/>
    <col min="4867" max="4867" width="15.7109375" customWidth="1"/>
    <col min="4868" max="4868" width="6.7109375" customWidth="1"/>
    <col min="4869" max="4869" width="9.7109375" customWidth="1"/>
    <col min="4870" max="4870" width="6.7109375" customWidth="1"/>
    <col min="4871" max="4871" width="8.7109375" customWidth="1"/>
    <col min="4872" max="4872" width="5.7109375" customWidth="1"/>
    <col min="4873" max="4873" width="6.7109375" customWidth="1"/>
    <col min="4874" max="4874" width="8.7109375" customWidth="1"/>
    <col min="4875" max="4876" width="9.140625" customWidth="1"/>
    <col min="4877" max="4877" width="1.7109375" customWidth="1"/>
    <col min="5121" max="5121" width="8.7109375" customWidth="1"/>
    <col min="5122" max="5122" width="60.7109375" customWidth="1"/>
    <col min="5123" max="5123" width="15.7109375" customWidth="1"/>
    <col min="5124" max="5124" width="6.7109375" customWidth="1"/>
    <col min="5125" max="5125" width="9.7109375" customWidth="1"/>
    <col min="5126" max="5126" width="6.7109375" customWidth="1"/>
    <col min="5127" max="5127" width="8.7109375" customWidth="1"/>
    <col min="5128" max="5128" width="5.7109375" customWidth="1"/>
    <col min="5129" max="5129" width="6.7109375" customWidth="1"/>
    <col min="5130" max="5130" width="8.7109375" customWidth="1"/>
    <col min="5131" max="5132" width="9.140625" customWidth="1"/>
    <col min="5133" max="5133" width="1.7109375" customWidth="1"/>
    <col min="5377" max="5377" width="8.7109375" customWidth="1"/>
    <col min="5378" max="5378" width="60.7109375" customWidth="1"/>
    <col min="5379" max="5379" width="15.7109375" customWidth="1"/>
    <col min="5380" max="5380" width="6.7109375" customWidth="1"/>
    <col min="5381" max="5381" width="9.7109375" customWidth="1"/>
    <col min="5382" max="5382" width="6.7109375" customWidth="1"/>
    <col min="5383" max="5383" width="8.7109375" customWidth="1"/>
    <col min="5384" max="5384" width="5.7109375" customWidth="1"/>
    <col min="5385" max="5385" width="6.7109375" customWidth="1"/>
    <col min="5386" max="5386" width="8.7109375" customWidth="1"/>
    <col min="5387" max="5388" width="9.140625" customWidth="1"/>
    <col min="5389" max="5389" width="1.7109375" customWidth="1"/>
    <col min="5633" max="5633" width="8.7109375" customWidth="1"/>
    <col min="5634" max="5634" width="60.7109375" customWidth="1"/>
    <col min="5635" max="5635" width="15.7109375" customWidth="1"/>
    <col min="5636" max="5636" width="6.7109375" customWidth="1"/>
    <col min="5637" max="5637" width="9.7109375" customWidth="1"/>
    <col min="5638" max="5638" width="6.7109375" customWidth="1"/>
    <col min="5639" max="5639" width="8.7109375" customWidth="1"/>
    <col min="5640" max="5640" width="5.7109375" customWidth="1"/>
    <col min="5641" max="5641" width="6.7109375" customWidth="1"/>
    <col min="5642" max="5642" width="8.7109375" customWidth="1"/>
    <col min="5643" max="5644" width="9.140625" customWidth="1"/>
    <col min="5645" max="5645" width="1.7109375" customWidth="1"/>
    <col min="5889" max="5889" width="8.7109375" customWidth="1"/>
    <col min="5890" max="5890" width="60.7109375" customWidth="1"/>
    <col min="5891" max="5891" width="15.7109375" customWidth="1"/>
    <col min="5892" max="5892" width="6.7109375" customWidth="1"/>
    <col min="5893" max="5893" width="9.7109375" customWidth="1"/>
    <col min="5894" max="5894" width="6.7109375" customWidth="1"/>
    <col min="5895" max="5895" width="8.7109375" customWidth="1"/>
    <col min="5896" max="5896" width="5.7109375" customWidth="1"/>
    <col min="5897" max="5897" width="6.7109375" customWidth="1"/>
    <col min="5898" max="5898" width="8.7109375" customWidth="1"/>
    <col min="5899" max="5900" width="9.140625" customWidth="1"/>
    <col min="5901" max="5901" width="1.7109375" customWidth="1"/>
    <col min="6145" max="6145" width="8.7109375" customWidth="1"/>
    <col min="6146" max="6146" width="60.7109375" customWidth="1"/>
    <col min="6147" max="6147" width="15.7109375" customWidth="1"/>
    <col min="6148" max="6148" width="6.7109375" customWidth="1"/>
    <col min="6149" max="6149" width="9.7109375" customWidth="1"/>
    <col min="6150" max="6150" width="6.7109375" customWidth="1"/>
    <col min="6151" max="6151" width="8.7109375" customWidth="1"/>
    <col min="6152" max="6152" width="5.7109375" customWidth="1"/>
    <col min="6153" max="6153" width="6.7109375" customWidth="1"/>
    <col min="6154" max="6154" width="8.7109375" customWidth="1"/>
    <col min="6155" max="6156" width="9.140625" customWidth="1"/>
    <col min="6157" max="6157" width="1.7109375" customWidth="1"/>
    <col min="6401" max="6401" width="8.7109375" customWidth="1"/>
    <col min="6402" max="6402" width="60.7109375" customWidth="1"/>
    <col min="6403" max="6403" width="15.7109375" customWidth="1"/>
    <col min="6404" max="6404" width="6.7109375" customWidth="1"/>
    <col min="6405" max="6405" width="9.7109375" customWidth="1"/>
    <col min="6406" max="6406" width="6.7109375" customWidth="1"/>
    <col min="6407" max="6407" width="8.7109375" customWidth="1"/>
    <col min="6408" max="6408" width="5.7109375" customWidth="1"/>
    <col min="6409" max="6409" width="6.7109375" customWidth="1"/>
    <col min="6410" max="6410" width="8.7109375" customWidth="1"/>
    <col min="6411" max="6412" width="9.140625" customWidth="1"/>
    <col min="6413" max="6413" width="1.7109375" customWidth="1"/>
    <col min="6657" max="6657" width="8.7109375" customWidth="1"/>
    <col min="6658" max="6658" width="60.7109375" customWidth="1"/>
    <col min="6659" max="6659" width="15.7109375" customWidth="1"/>
    <col min="6660" max="6660" width="6.7109375" customWidth="1"/>
    <col min="6661" max="6661" width="9.7109375" customWidth="1"/>
    <col min="6662" max="6662" width="6.7109375" customWidth="1"/>
    <col min="6663" max="6663" width="8.7109375" customWidth="1"/>
    <col min="6664" max="6664" width="5.7109375" customWidth="1"/>
    <col min="6665" max="6665" width="6.7109375" customWidth="1"/>
    <col min="6666" max="6666" width="8.7109375" customWidth="1"/>
    <col min="6667" max="6668" width="9.140625" customWidth="1"/>
    <col min="6669" max="6669" width="1.7109375" customWidth="1"/>
    <col min="6913" max="6913" width="8.7109375" customWidth="1"/>
    <col min="6914" max="6914" width="60.7109375" customWidth="1"/>
    <col min="6915" max="6915" width="15.7109375" customWidth="1"/>
    <col min="6916" max="6916" width="6.7109375" customWidth="1"/>
    <col min="6917" max="6917" width="9.7109375" customWidth="1"/>
    <col min="6918" max="6918" width="6.7109375" customWidth="1"/>
    <col min="6919" max="6919" width="8.7109375" customWidth="1"/>
    <col min="6920" max="6920" width="5.7109375" customWidth="1"/>
    <col min="6921" max="6921" width="6.7109375" customWidth="1"/>
    <col min="6922" max="6922" width="8.7109375" customWidth="1"/>
    <col min="6923" max="6924" width="9.140625" customWidth="1"/>
    <col min="6925" max="6925" width="1.7109375" customWidth="1"/>
    <col min="7169" max="7169" width="8.7109375" customWidth="1"/>
    <col min="7170" max="7170" width="60.7109375" customWidth="1"/>
    <col min="7171" max="7171" width="15.7109375" customWidth="1"/>
    <col min="7172" max="7172" width="6.7109375" customWidth="1"/>
    <col min="7173" max="7173" width="9.7109375" customWidth="1"/>
    <col min="7174" max="7174" width="6.7109375" customWidth="1"/>
    <col min="7175" max="7175" width="8.7109375" customWidth="1"/>
    <col min="7176" max="7176" width="5.7109375" customWidth="1"/>
    <col min="7177" max="7177" width="6.7109375" customWidth="1"/>
    <col min="7178" max="7178" width="8.7109375" customWidth="1"/>
    <col min="7179" max="7180" width="9.140625" customWidth="1"/>
    <col min="7181" max="7181" width="1.7109375" customWidth="1"/>
    <col min="7425" max="7425" width="8.7109375" customWidth="1"/>
    <col min="7426" max="7426" width="60.7109375" customWidth="1"/>
    <col min="7427" max="7427" width="15.7109375" customWidth="1"/>
    <col min="7428" max="7428" width="6.7109375" customWidth="1"/>
    <col min="7429" max="7429" width="9.7109375" customWidth="1"/>
    <col min="7430" max="7430" width="6.7109375" customWidth="1"/>
    <col min="7431" max="7431" width="8.7109375" customWidth="1"/>
    <col min="7432" max="7432" width="5.7109375" customWidth="1"/>
    <col min="7433" max="7433" width="6.7109375" customWidth="1"/>
    <col min="7434" max="7434" width="8.7109375" customWidth="1"/>
    <col min="7435" max="7436" width="9.140625" customWidth="1"/>
    <col min="7437" max="7437" width="1.7109375" customWidth="1"/>
    <col min="7681" max="7681" width="8.7109375" customWidth="1"/>
    <col min="7682" max="7682" width="60.7109375" customWidth="1"/>
    <col min="7683" max="7683" width="15.7109375" customWidth="1"/>
    <col min="7684" max="7684" width="6.7109375" customWidth="1"/>
    <col min="7685" max="7685" width="9.7109375" customWidth="1"/>
    <col min="7686" max="7686" width="6.7109375" customWidth="1"/>
    <col min="7687" max="7687" width="8.7109375" customWidth="1"/>
    <col min="7688" max="7688" width="5.7109375" customWidth="1"/>
    <col min="7689" max="7689" width="6.7109375" customWidth="1"/>
    <col min="7690" max="7690" width="8.7109375" customWidth="1"/>
    <col min="7691" max="7692" width="9.140625" customWidth="1"/>
    <col min="7693" max="7693" width="1.7109375" customWidth="1"/>
    <col min="7937" max="7937" width="8.7109375" customWidth="1"/>
    <col min="7938" max="7938" width="60.7109375" customWidth="1"/>
    <col min="7939" max="7939" width="15.7109375" customWidth="1"/>
    <col min="7940" max="7940" width="6.7109375" customWidth="1"/>
    <col min="7941" max="7941" width="9.7109375" customWidth="1"/>
    <col min="7942" max="7942" width="6.7109375" customWidth="1"/>
    <col min="7943" max="7943" width="8.7109375" customWidth="1"/>
    <col min="7944" max="7944" width="5.7109375" customWidth="1"/>
    <col min="7945" max="7945" width="6.7109375" customWidth="1"/>
    <col min="7946" max="7946" width="8.7109375" customWidth="1"/>
    <col min="7947" max="7948" width="9.140625" customWidth="1"/>
    <col min="7949" max="7949" width="1.7109375" customWidth="1"/>
    <col min="8193" max="8193" width="8.7109375" customWidth="1"/>
    <col min="8194" max="8194" width="60.7109375" customWidth="1"/>
    <col min="8195" max="8195" width="15.7109375" customWidth="1"/>
    <col min="8196" max="8196" width="6.7109375" customWidth="1"/>
    <col min="8197" max="8197" width="9.7109375" customWidth="1"/>
    <col min="8198" max="8198" width="6.7109375" customWidth="1"/>
    <col min="8199" max="8199" width="8.7109375" customWidth="1"/>
    <col min="8200" max="8200" width="5.7109375" customWidth="1"/>
    <col min="8201" max="8201" width="6.7109375" customWidth="1"/>
    <col min="8202" max="8202" width="8.7109375" customWidth="1"/>
    <col min="8203" max="8204" width="9.140625" customWidth="1"/>
    <col min="8205" max="8205" width="1.7109375" customWidth="1"/>
    <col min="8449" max="8449" width="8.7109375" customWidth="1"/>
    <col min="8450" max="8450" width="60.7109375" customWidth="1"/>
    <col min="8451" max="8451" width="15.7109375" customWidth="1"/>
    <col min="8452" max="8452" width="6.7109375" customWidth="1"/>
    <col min="8453" max="8453" width="9.7109375" customWidth="1"/>
    <col min="8454" max="8454" width="6.7109375" customWidth="1"/>
    <col min="8455" max="8455" width="8.7109375" customWidth="1"/>
    <col min="8456" max="8456" width="5.7109375" customWidth="1"/>
    <col min="8457" max="8457" width="6.7109375" customWidth="1"/>
    <col min="8458" max="8458" width="8.7109375" customWidth="1"/>
    <col min="8459" max="8460" width="9.140625" customWidth="1"/>
    <col min="8461" max="8461" width="1.7109375" customWidth="1"/>
    <col min="8705" max="8705" width="8.7109375" customWidth="1"/>
    <col min="8706" max="8706" width="60.7109375" customWidth="1"/>
    <col min="8707" max="8707" width="15.7109375" customWidth="1"/>
    <col min="8708" max="8708" width="6.7109375" customWidth="1"/>
    <col min="8709" max="8709" width="9.7109375" customWidth="1"/>
    <col min="8710" max="8710" width="6.7109375" customWidth="1"/>
    <col min="8711" max="8711" width="8.7109375" customWidth="1"/>
    <col min="8712" max="8712" width="5.7109375" customWidth="1"/>
    <col min="8713" max="8713" width="6.7109375" customWidth="1"/>
    <col min="8714" max="8714" width="8.7109375" customWidth="1"/>
    <col min="8715" max="8716" width="9.140625" customWidth="1"/>
    <col min="8717" max="8717" width="1.7109375" customWidth="1"/>
    <col min="8961" max="8961" width="8.7109375" customWidth="1"/>
    <col min="8962" max="8962" width="60.7109375" customWidth="1"/>
    <col min="8963" max="8963" width="15.7109375" customWidth="1"/>
    <col min="8964" max="8964" width="6.7109375" customWidth="1"/>
    <col min="8965" max="8965" width="9.7109375" customWidth="1"/>
    <col min="8966" max="8966" width="6.7109375" customWidth="1"/>
    <col min="8967" max="8967" width="8.7109375" customWidth="1"/>
    <col min="8968" max="8968" width="5.7109375" customWidth="1"/>
    <col min="8969" max="8969" width="6.7109375" customWidth="1"/>
    <col min="8970" max="8970" width="8.7109375" customWidth="1"/>
    <col min="8971" max="8972" width="9.140625" customWidth="1"/>
    <col min="8973" max="8973" width="1.7109375" customWidth="1"/>
    <col min="9217" max="9217" width="8.7109375" customWidth="1"/>
    <col min="9218" max="9218" width="60.7109375" customWidth="1"/>
    <col min="9219" max="9219" width="15.7109375" customWidth="1"/>
    <col min="9220" max="9220" width="6.7109375" customWidth="1"/>
    <col min="9221" max="9221" width="9.7109375" customWidth="1"/>
    <col min="9222" max="9222" width="6.7109375" customWidth="1"/>
    <col min="9223" max="9223" width="8.7109375" customWidth="1"/>
    <col min="9224" max="9224" width="5.7109375" customWidth="1"/>
    <col min="9225" max="9225" width="6.7109375" customWidth="1"/>
    <col min="9226" max="9226" width="8.7109375" customWidth="1"/>
    <col min="9227" max="9228" width="9.140625" customWidth="1"/>
    <col min="9229" max="9229" width="1.7109375" customWidth="1"/>
    <col min="9473" max="9473" width="8.7109375" customWidth="1"/>
    <col min="9474" max="9474" width="60.7109375" customWidth="1"/>
    <col min="9475" max="9475" width="15.7109375" customWidth="1"/>
    <col min="9476" max="9476" width="6.7109375" customWidth="1"/>
    <col min="9477" max="9477" width="9.7109375" customWidth="1"/>
    <col min="9478" max="9478" width="6.7109375" customWidth="1"/>
    <col min="9479" max="9479" width="8.7109375" customWidth="1"/>
    <col min="9480" max="9480" width="5.7109375" customWidth="1"/>
    <col min="9481" max="9481" width="6.7109375" customWidth="1"/>
    <col min="9482" max="9482" width="8.7109375" customWidth="1"/>
    <col min="9483" max="9484" width="9.140625" customWidth="1"/>
    <col min="9485" max="9485" width="1.7109375" customWidth="1"/>
    <col min="9729" max="9729" width="8.7109375" customWidth="1"/>
    <col min="9730" max="9730" width="60.7109375" customWidth="1"/>
    <col min="9731" max="9731" width="15.7109375" customWidth="1"/>
    <col min="9732" max="9732" width="6.7109375" customWidth="1"/>
    <col min="9733" max="9733" width="9.7109375" customWidth="1"/>
    <col min="9734" max="9734" width="6.7109375" customWidth="1"/>
    <col min="9735" max="9735" width="8.7109375" customWidth="1"/>
    <col min="9736" max="9736" width="5.7109375" customWidth="1"/>
    <col min="9737" max="9737" width="6.7109375" customWidth="1"/>
    <col min="9738" max="9738" width="8.7109375" customWidth="1"/>
    <col min="9739" max="9740" width="9.140625" customWidth="1"/>
    <col min="9741" max="9741" width="1.7109375" customWidth="1"/>
    <col min="9985" max="9985" width="8.7109375" customWidth="1"/>
    <col min="9986" max="9986" width="60.7109375" customWidth="1"/>
    <col min="9987" max="9987" width="15.7109375" customWidth="1"/>
    <col min="9988" max="9988" width="6.7109375" customWidth="1"/>
    <col min="9989" max="9989" width="9.7109375" customWidth="1"/>
    <col min="9990" max="9990" width="6.7109375" customWidth="1"/>
    <col min="9991" max="9991" width="8.7109375" customWidth="1"/>
    <col min="9992" max="9992" width="5.7109375" customWidth="1"/>
    <col min="9993" max="9993" width="6.7109375" customWidth="1"/>
    <col min="9994" max="9994" width="8.7109375" customWidth="1"/>
    <col min="9995" max="9996" width="9.140625" customWidth="1"/>
    <col min="9997" max="9997" width="1.7109375" customWidth="1"/>
    <col min="10241" max="10241" width="8.7109375" customWidth="1"/>
    <col min="10242" max="10242" width="60.7109375" customWidth="1"/>
    <col min="10243" max="10243" width="15.7109375" customWidth="1"/>
    <col min="10244" max="10244" width="6.7109375" customWidth="1"/>
    <col min="10245" max="10245" width="9.7109375" customWidth="1"/>
    <col min="10246" max="10246" width="6.7109375" customWidth="1"/>
    <col min="10247" max="10247" width="8.7109375" customWidth="1"/>
    <col min="10248" max="10248" width="5.7109375" customWidth="1"/>
    <col min="10249" max="10249" width="6.7109375" customWidth="1"/>
    <col min="10250" max="10250" width="8.7109375" customWidth="1"/>
    <col min="10251" max="10252" width="9.140625" customWidth="1"/>
    <col min="10253" max="10253" width="1.7109375" customWidth="1"/>
    <col min="10497" max="10497" width="8.7109375" customWidth="1"/>
    <col min="10498" max="10498" width="60.7109375" customWidth="1"/>
    <col min="10499" max="10499" width="15.7109375" customWidth="1"/>
    <col min="10500" max="10500" width="6.7109375" customWidth="1"/>
    <col min="10501" max="10501" width="9.7109375" customWidth="1"/>
    <col min="10502" max="10502" width="6.7109375" customWidth="1"/>
    <col min="10503" max="10503" width="8.7109375" customWidth="1"/>
    <col min="10504" max="10504" width="5.7109375" customWidth="1"/>
    <col min="10505" max="10505" width="6.7109375" customWidth="1"/>
    <col min="10506" max="10506" width="8.7109375" customWidth="1"/>
    <col min="10507" max="10508" width="9.140625" customWidth="1"/>
    <col min="10509" max="10509" width="1.7109375" customWidth="1"/>
    <col min="10753" max="10753" width="8.7109375" customWidth="1"/>
    <col min="10754" max="10754" width="60.7109375" customWidth="1"/>
    <col min="10755" max="10755" width="15.7109375" customWidth="1"/>
    <col min="10756" max="10756" width="6.7109375" customWidth="1"/>
    <col min="10757" max="10757" width="9.7109375" customWidth="1"/>
    <col min="10758" max="10758" width="6.7109375" customWidth="1"/>
    <col min="10759" max="10759" width="8.7109375" customWidth="1"/>
    <col min="10760" max="10760" width="5.7109375" customWidth="1"/>
    <col min="10761" max="10761" width="6.7109375" customWidth="1"/>
    <col min="10762" max="10762" width="8.7109375" customWidth="1"/>
    <col min="10763" max="10764" width="9.140625" customWidth="1"/>
    <col min="10765" max="10765" width="1.7109375" customWidth="1"/>
    <col min="11009" max="11009" width="8.7109375" customWidth="1"/>
    <col min="11010" max="11010" width="60.7109375" customWidth="1"/>
    <col min="11011" max="11011" width="15.7109375" customWidth="1"/>
    <col min="11012" max="11012" width="6.7109375" customWidth="1"/>
    <col min="11013" max="11013" width="9.7109375" customWidth="1"/>
    <col min="11014" max="11014" width="6.7109375" customWidth="1"/>
    <col min="11015" max="11015" width="8.7109375" customWidth="1"/>
    <col min="11016" max="11016" width="5.7109375" customWidth="1"/>
    <col min="11017" max="11017" width="6.7109375" customWidth="1"/>
    <col min="11018" max="11018" width="8.7109375" customWidth="1"/>
    <col min="11019" max="11020" width="9.140625" customWidth="1"/>
    <col min="11021" max="11021" width="1.7109375" customWidth="1"/>
    <col min="11265" max="11265" width="8.7109375" customWidth="1"/>
    <col min="11266" max="11266" width="60.7109375" customWidth="1"/>
    <col min="11267" max="11267" width="15.7109375" customWidth="1"/>
    <col min="11268" max="11268" width="6.7109375" customWidth="1"/>
    <col min="11269" max="11269" width="9.7109375" customWidth="1"/>
    <col min="11270" max="11270" width="6.7109375" customWidth="1"/>
    <col min="11271" max="11271" width="8.7109375" customWidth="1"/>
    <col min="11272" max="11272" width="5.7109375" customWidth="1"/>
    <col min="11273" max="11273" width="6.7109375" customWidth="1"/>
    <col min="11274" max="11274" width="8.7109375" customWidth="1"/>
    <col min="11275" max="11276" width="9.140625" customWidth="1"/>
    <col min="11277" max="11277" width="1.7109375" customWidth="1"/>
    <col min="11521" max="11521" width="8.7109375" customWidth="1"/>
    <col min="11522" max="11522" width="60.7109375" customWidth="1"/>
    <col min="11523" max="11523" width="15.7109375" customWidth="1"/>
    <col min="11524" max="11524" width="6.7109375" customWidth="1"/>
    <col min="11525" max="11525" width="9.7109375" customWidth="1"/>
    <col min="11526" max="11526" width="6.7109375" customWidth="1"/>
    <col min="11527" max="11527" width="8.7109375" customWidth="1"/>
    <col min="11528" max="11528" width="5.7109375" customWidth="1"/>
    <col min="11529" max="11529" width="6.7109375" customWidth="1"/>
    <col min="11530" max="11530" width="8.7109375" customWidth="1"/>
    <col min="11531" max="11532" width="9.140625" customWidth="1"/>
    <col min="11533" max="11533" width="1.7109375" customWidth="1"/>
    <col min="11777" max="11777" width="8.7109375" customWidth="1"/>
    <col min="11778" max="11778" width="60.7109375" customWidth="1"/>
    <col min="11779" max="11779" width="15.7109375" customWidth="1"/>
    <col min="11780" max="11780" width="6.7109375" customWidth="1"/>
    <col min="11781" max="11781" width="9.7109375" customWidth="1"/>
    <col min="11782" max="11782" width="6.7109375" customWidth="1"/>
    <col min="11783" max="11783" width="8.7109375" customWidth="1"/>
    <col min="11784" max="11784" width="5.7109375" customWidth="1"/>
    <col min="11785" max="11785" width="6.7109375" customWidth="1"/>
    <col min="11786" max="11786" width="8.7109375" customWidth="1"/>
    <col min="11787" max="11788" width="9.140625" customWidth="1"/>
    <col min="11789" max="11789" width="1.7109375" customWidth="1"/>
    <col min="12033" max="12033" width="8.7109375" customWidth="1"/>
    <col min="12034" max="12034" width="60.7109375" customWidth="1"/>
    <col min="12035" max="12035" width="15.7109375" customWidth="1"/>
    <col min="12036" max="12036" width="6.7109375" customWidth="1"/>
    <col min="12037" max="12037" width="9.7109375" customWidth="1"/>
    <col min="12038" max="12038" width="6.7109375" customWidth="1"/>
    <col min="12039" max="12039" width="8.7109375" customWidth="1"/>
    <col min="12040" max="12040" width="5.7109375" customWidth="1"/>
    <col min="12041" max="12041" width="6.7109375" customWidth="1"/>
    <col min="12042" max="12042" width="8.7109375" customWidth="1"/>
    <col min="12043" max="12044" width="9.140625" customWidth="1"/>
    <col min="12045" max="12045" width="1.7109375" customWidth="1"/>
    <col min="12289" max="12289" width="8.7109375" customWidth="1"/>
    <col min="12290" max="12290" width="60.7109375" customWidth="1"/>
    <col min="12291" max="12291" width="15.7109375" customWidth="1"/>
    <col min="12292" max="12292" width="6.7109375" customWidth="1"/>
    <col min="12293" max="12293" width="9.7109375" customWidth="1"/>
    <col min="12294" max="12294" width="6.7109375" customWidth="1"/>
    <col min="12295" max="12295" width="8.7109375" customWidth="1"/>
    <col min="12296" max="12296" width="5.7109375" customWidth="1"/>
    <col min="12297" max="12297" width="6.7109375" customWidth="1"/>
    <col min="12298" max="12298" width="8.7109375" customWidth="1"/>
    <col min="12299" max="12300" width="9.140625" customWidth="1"/>
    <col min="12301" max="12301" width="1.7109375" customWidth="1"/>
    <col min="12545" max="12545" width="8.7109375" customWidth="1"/>
    <col min="12546" max="12546" width="60.7109375" customWidth="1"/>
    <col min="12547" max="12547" width="15.7109375" customWidth="1"/>
    <col min="12548" max="12548" width="6.7109375" customWidth="1"/>
    <col min="12549" max="12549" width="9.7109375" customWidth="1"/>
    <col min="12550" max="12550" width="6.7109375" customWidth="1"/>
    <col min="12551" max="12551" width="8.7109375" customWidth="1"/>
    <col min="12552" max="12552" width="5.7109375" customWidth="1"/>
    <col min="12553" max="12553" width="6.7109375" customWidth="1"/>
    <col min="12554" max="12554" width="8.7109375" customWidth="1"/>
    <col min="12555" max="12556" width="9.140625" customWidth="1"/>
    <col min="12557" max="12557" width="1.7109375" customWidth="1"/>
    <col min="12801" max="12801" width="8.7109375" customWidth="1"/>
    <col min="12802" max="12802" width="60.7109375" customWidth="1"/>
    <col min="12803" max="12803" width="15.7109375" customWidth="1"/>
    <col min="12804" max="12804" width="6.7109375" customWidth="1"/>
    <col min="12805" max="12805" width="9.7109375" customWidth="1"/>
    <col min="12806" max="12806" width="6.7109375" customWidth="1"/>
    <col min="12807" max="12807" width="8.7109375" customWidth="1"/>
    <col min="12808" max="12808" width="5.7109375" customWidth="1"/>
    <col min="12809" max="12809" width="6.7109375" customWidth="1"/>
    <col min="12810" max="12810" width="8.7109375" customWidth="1"/>
    <col min="12811" max="12812" width="9.140625" customWidth="1"/>
    <col min="12813" max="12813" width="1.7109375" customWidth="1"/>
    <col min="13057" max="13057" width="8.7109375" customWidth="1"/>
    <col min="13058" max="13058" width="60.7109375" customWidth="1"/>
    <col min="13059" max="13059" width="15.7109375" customWidth="1"/>
    <col min="13060" max="13060" width="6.7109375" customWidth="1"/>
    <col min="13061" max="13061" width="9.7109375" customWidth="1"/>
    <col min="13062" max="13062" width="6.7109375" customWidth="1"/>
    <col min="13063" max="13063" width="8.7109375" customWidth="1"/>
    <col min="13064" max="13064" width="5.7109375" customWidth="1"/>
    <col min="13065" max="13065" width="6.7109375" customWidth="1"/>
    <col min="13066" max="13066" width="8.7109375" customWidth="1"/>
    <col min="13067" max="13068" width="9.140625" customWidth="1"/>
    <col min="13069" max="13069" width="1.7109375" customWidth="1"/>
    <col min="13313" max="13313" width="8.7109375" customWidth="1"/>
    <col min="13314" max="13314" width="60.7109375" customWidth="1"/>
    <col min="13315" max="13315" width="15.7109375" customWidth="1"/>
    <col min="13316" max="13316" width="6.7109375" customWidth="1"/>
    <col min="13317" max="13317" width="9.7109375" customWidth="1"/>
    <col min="13318" max="13318" width="6.7109375" customWidth="1"/>
    <col min="13319" max="13319" width="8.7109375" customWidth="1"/>
    <col min="13320" max="13320" width="5.7109375" customWidth="1"/>
    <col min="13321" max="13321" width="6.7109375" customWidth="1"/>
    <col min="13322" max="13322" width="8.7109375" customWidth="1"/>
    <col min="13323" max="13324" width="9.140625" customWidth="1"/>
    <col min="13325" max="13325" width="1.7109375" customWidth="1"/>
    <col min="13569" max="13569" width="8.7109375" customWidth="1"/>
    <col min="13570" max="13570" width="60.7109375" customWidth="1"/>
    <col min="13571" max="13571" width="15.7109375" customWidth="1"/>
    <col min="13572" max="13572" width="6.7109375" customWidth="1"/>
    <col min="13573" max="13573" width="9.7109375" customWidth="1"/>
    <col min="13574" max="13574" width="6.7109375" customWidth="1"/>
    <col min="13575" max="13575" width="8.7109375" customWidth="1"/>
    <col min="13576" max="13576" width="5.7109375" customWidth="1"/>
    <col min="13577" max="13577" width="6.7109375" customWidth="1"/>
    <col min="13578" max="13578" width="8.7109375" customWidth="1"/>
    <col min="13579" max="13580" width="9.140625" customWidth="1"/>
    <col min="13581" max="13581" width="1.7109375" customWidth="1"/>
    <col min="13825" max="13825" width="8.7109375" customWidth="1"/>
    <col min="13826" max="13826" width="60.7109375" customWidth="1"/>
    <col min="13827" max="13827" width="15.7109375" customWidth="1"/>
    <col min="13828" max="13828" width="6.7109375" customWidth="1"/>
    <col min="13829" max="13829" width="9.7109375" customWidth="1"/>
    <col min="13830" max="13830" width="6.7109375" customWidth="1"/>
    <col min="13831" max="13831" width="8.7109375" customWidth="1"/>
    <col min="13832" max="13832" width="5.7109375" customWidth="1"/>
    <col min="13833" max="13833" width="6.7109375" customWidth="1"/>
    <col min="13834" max="13834" width="8.7109375" customWidth="1"/>
    <col min="13835" max="13836" width="9.140625" customWidth="1"/>
    <col min="13837" max="13837" width="1.7109375" customWidth="1"/>
    <col min="14081" max="14081" width="8.7109375" customWidth="1"/>
    <col min="14082" max="14082" width="60.7109375" customWidth="1"/>
    <col min="14083" max="14083" width="15.7109375" customWidth="1"/>
    <col min="14084" max="14084" width="6.7109375" customWidth="1"/>
    <col min="14085" max="14085" width="9.7109375" customWidth="1"/>
    <col min="14086" max="14086" width="6.7109375" customWidth="1"/>
    <col min="14087" max="14087" width="8.7109375" customWidth="1"/>
    <col min="14088" max="14088" width="5.7109375" customWidth="1"/>
    <col min="14089" max="14089" width="6.7109375" customWidth="1"/>
    <col min="14090" max="14090" width="8.7109375" customWidth="1"/>
    <col min="14091" max="14092" width="9.140625" customWidth="1"/>
    <col min="14093" max="14093" width="1.7109375" customWidth="1"/>
    <col min="14337" max="14337" width="8.7109375" customWidth="1"/>
    <col min="14338" max="14338" width="60.7109375" customWidth="1"/>
    <col min="14339" max="14339" width="15.7109375" customWidth="1"/>
    <col min="14340" max="14340" width="6.7109375" customWidth="1"/>
    <col min="14341" max="14341" width="9.7109375" customWidth="1"/>
    <col min="14342" max="14342" width="6.7109375" customWidth="1"/>
    <col min="14343" max="14343" width="8.7109375" customWidth="1"/>
    <col min="14344" max="14344" width="5.7109375" customWidth="1"/>
    <col min="14345" max="14345" width="6.7109375" customWidth="1"/>
    <col min="14346" max="14346" width="8.7109375" customWidth="1"/>
    <col min="14347" max="14348" width="9.140625" customWidth="1"/>
    <col min="14349" max="14349" width="1.7109375" customWidth="1"/>
    <col min="14593" max="14593" width="8.7109375" customWidth="1"/>
    <col min="14594" max="14594" width="60.7109375" customWidth="1"/>
    <col min="14595" max="14595" width="15.7109375" customWidth="1"/>
    <col min="14596" max="14596" width="6.7109375" customWidth="1"/>
    <col min="14597" max="14597" width="9.7109375" customWidth="1"/>
    <col min="14598" max="14598" width="6.7109375" customWidth="1"/>
    <col min="14599" max="14599" width="8.7109375" customWidth="1"/>
    <col min="14600" max="14600" width="5.7109375" customWidth="1"/>
    <col min="14601" max="14601" width="6.7109375" customWidth="1"/>
    <col min="14602" max="14602" width="8.7109375" customWidth="1"/>
    <col min="14603" max="14604" width="9.140625" customWidth="1"/>
    <col min="14605" max="14605" width="1.7109375" customWidth="1"/>
    <col min="14849" max="14849" width="8.7109375" customWidth="1"/>
    <col min="14850" max="14850" width="60.7109375" customWidth="1"/>
    <col min="14851" max="14851" width="15.7109375" customWidth="1"/>
    <col min="14852" max="14852" width="6.7109375" customWidth="1"/>
    <col min="14853" max="14853" width="9.7109375" customWidth="1"/>
    <col min="14854" max="14854" width="6.7109375" customWidth="1"/>
    <col min="14855" max="14855" width="8.7109375" customWidth="1"/>
    <col min="14856" max="14856" width="5.7109375" customWidth="1"/>
    <col min="14857" max="14857" width="6.7109375" customWidth="1"/>
    <col min="14858" max="14858" width="8.7109375" customWidth="1"/>
    <col min="14859" max="14860" width="9.140625" customWidth="1"/>
    <col min="14861" max="14861" width="1.7109375" customWidth="1"/>
    <col min="15105" max="15105" width="8.7109375" customWidth="1"/>
    <col min="15106" max="15106" width="60.7109375" customWidth="1"/>
    <col min="15107" max="15107" width="15.7109375" customWidth="1"/>
    <col min="15108" max="15108" width="6.7109375" customWidth="1"/>
    <col min="15109" max="15109" width="9.7109375" customWidth="1"/>
    <col min="15110" max="15110" width="6.7109375" customWidth="1"/>
    <col min="15111" max="15111" width="8.7109375" customWidth="1"/>
    <col min="15112" max="15112" width="5.7109375" customWidth="1"/>
    <col min="15113" max="15113" width="6.7109375" customWidth="1"/>
    <col min="15114" max="15114" width="8.7109375" customWidth="1"/>
    <col min="15115" max="15116" width="9.140625" customWidth="1"/>
    <col min="15117" max="15117" width="1.7109375" customWidth="1"/>
    <col min="15361" max="15361" width="8.7109375" customWidth="1"/>
    <col min="15362" max="15362" width="60.7109375" customWidth="1"/>
    <col min="15363" max="15363" width="15.7109375" customWidth="1"/>
    <col min="15364" max="15364" width="6.7109375" customWidth="1"/>
    <col min="15365" max="15365" width="9.7109375" customWidth="1"/>
    <col min="15366" max="15366" width="6.7109375" customWidth="1"/>
    <col min="15367" max="15367" width="8.7109375" customWidth="1"/>
    <col min="15368" max="15368" width="5.7109375" customWidth="1"/>
    <col min="15369" max="15369" width="6.7109375" customWidth="1"/>
    <col min="15370" max="15370" width="8.7109375" customWidth="1"/>
    <col min="15371" max="15372" width="9.140625" customWidth="1"/>
    <col min="15373" max="15373" width="1.7109375" customWidth="1"/>
    <col min="15617" max="15617" width="8.7109375" customWidth="1"/>
    <col min="15618" max="15618" width="60.7109375" customWidth="1"/>
    <col min="15619" max="15619" width="15.7109375" customWidth="1"/>
    <col min="15620" max="15620" width="6.7109375" customWidth="1"/>
    <col min="15621" max="15621" width="9.7109375" customWidth="1"/>
    <col min="15622" max="15622" width="6.7109375" customWidth="1"/>
    <col min="15623" max="15623" width="8.7109375" customWidth="1"/>
    <col min="15624" max="15624" width="5.7109375" customWidth="1"/>
    <col min="15625" max="15625" width="6.7109375" customWidth="1"/>
    <col min="15626" max="15626" width="8.7109375" customWidth="1"/>
    <col min="15627" max="15628" width="9.140625" customWidth="1"/>
    <col min="15629" max="15629" width="1.7109375" customWidth="1"/>
    <col min="15873" max="15873" width="8.7109375" customWidth="1"/>
    <col min="15874" max="15874" width="60.7109375" customWidth="1"/>
    <col min="15875" max="15875" width="15.7109375" customWidth="1"/>
    <col min="15876" max="15876" width="6.7109375" customWidth="1"/>
    <col min="15877" max="15877" width="9.7109375" customWidth="1"/>
    <col min="15878" max="15878" width="6.7109375" customWidth="1"/>
    <col min="15879" max="15879" width="8.7109375" customWidth="1"/>
    <col min="15880" max="15880" width="5.7109375" customWidth="1"/>
    <col min="15881" max="15881" width="6.7109375" customWidth="1"/>
    <col min="15882" max="15882" width="8.7109375" customWidth="1"/>
    <col min="15883" max="15884" width="9.140625" customWidth="1"/>
    <col min="15885" max="15885" width="1.7109375" customWidth="1"/>
    <col min="16129" max="16129" width="8.7109375" customWidth="1"/>
    <col min="16130" max="16130" width="60.7109375" customWidth="1"/>
    <col min="16131" max="16131" width="15.7109375" customWidth="1"/>
    <col min="16132" max="16132" width="6.7109375" customWidth="1"/>
    <col min="16133" max="16133" width="9.7109375" customWidth="1"/>
    <col min="16134" max="16134" width="6.7109375" customWidth="1"/>
    <col min="16135" max="16135" width="8.7109375" customWidth="1"/>
    <col min="16136" max="16136" width="5.7109375" customWidth="1"/>
    <col min="16137" max="16137" width="6.7109375" customWidth="1"/>
    <col min="16138" max="16138" width="8.7109375" customWidth="1"/>
    <col min="16139" max="16140" width="9.140625" customWidth="1"/>
    <col min="16141" max="16141" width="1.7109375" customWidth="1"/>
  </cols>
  <sheetData>
    <row r="1" spans="1:10" s="5" customFormat="1" ht="24" x14ac:dyDescent="0.25">
      <c r="A1" s="3" t="s">
        <v>0</v>
      </c>
      <c r="B1" s="3" t="s">
        <v>1</v>
      </c>
      <c r="C1" s="3" t="s">
        <v>222</v>
      </c>
      <c r="D1" s="3" t="s">
        <v>223</v>
      </c>
      <c r="E1" s="3" t="s">
        <v>224</v>
      </c>
      <c r="F1" s="3" t="s">
        <v>225</v>
      </c>
      <c r="G1" s="3" t="s">
        <v>226</v>
      </c>
      <c r="H1" s="3" t="s">
        <v>2</v>
      </c>
      <c r="I1" s="3" t="s">
        <v>227</v>
      </c>
      <c r="J1" s="4" t="s">
        <v>3</v>
      </c>
    </row>
    <row r="2" spans="1:10" s="14" customFormat="1" ht="12.75" x14ac:dyDescent="0.2">
      <c r="A2" s="6"/>
      <c r="B2" s="7" t="s">
        <v>4</v>
      </c>
      <c r="C2" s="6"/>
      <c r="D2" s="8"/>
      <c r="E2" s="9"/>
      <c r="F2" s="10"/>
      <c r="G2" s="11"/>
      <c r="H2" s="12"/>
      <c r="I2" s="12"/>
      <c r="J2" s="13"/>
    </row>
    <row r="3" spans="1:10" ht="24" outlineLevel="1" x14ac:dyDescent="0.25">
      <c r="A3" s="15" t="s">
        <v>228</v>
      </c>
      <c r="B3" s="16" t="s">
        <v>5</v>
      </c>
      <c r="C3" s="15" t="s">
        <v>229</v>
      </c>
      <c r="D3" s="17">
        <v>1</v>
      </c>
      <c r="E3" s="18">
        <v>53.44</v>
      </c>
      <c r="G3" s="20">
        <f t="shared" ref="G3:G66" si="0">F3*E3</f>
        <v>0</v>
      </c>
      <c r="H3" s="21">
        <v>8.5000000000000006E-2</v>
      </c>
      <c r="I3" s="21">
        <f t="shared" ref="I3:I66" si="1">H3*F3</f>
        <v>0</v>
      </c>
      <c r="J3" s="22">
        <v>3823</v>
      </c>
    </row>
    <row r="4" spans="1:10" ht="24" outlineLevel="1" x14ac:dyDescent="0.25">
      <c r="A4" s="15" t="s">
        <v>230</v>
      </c>
      <c r="B4" s="16" t="s">
        <v>6</v>
      </c>
      <c r="C4" s="15" t="s">
        <v>231</v>
      </c>
      <c r="D4" s="17">
        <v>1</v>
      </c>
      <c r="E4" s="18">
        <v>53.44</v>
      </c>
      <c r="G4" s="20">
        <f t="shared" si="0"/>
        <v>0</v>
      </c>
      <c r="H4" s="21">
        <v>8.5000000000000006E-2</v>
      </c>
      <c r="I4" s="21">
        <f t="shared" si="1"/>
        <v>0</v>
      </c>
      <c r="J4" s="22">
        <v>3717</v>
      </c>
    </row>
    <row r="5" spans="1:10" ht="24" outlineLevel="1" x14ac:dyDescent="0.25">
      <c r="A5" s="15" t="s">
        <v>232</v>
      </c>
      <c r="B5" s="16" t="s">
        <v>7</v>
      </c>
      <c r="C5" s="15" t="s">
        <v>233</v>
      </c>
      <c r="D5" s="17">
        <v>1</v>
      </c>
      <c r="E5" s="18">
        <v>53.44</v>
      </c>
      <c r="G5" s="20">
        <f t="shared" si="0"/>
        <v>0</v>
      </c>
      <c r="H5" s="21">
        <v>8.5000000000000006E-2</v>
      </c>
      <c r="I5" s="21">
        <f t="shared" si="1"/>
        <v>0</v>
      </c>
      <c r="J5" s="22">
        <v>3548</v>
      </c>
    </row>
    <row r="6" spans="1:10" ht="24" outlineLevel="1" x14ac:dyDescent="0.25">
      <c r="A6" s="15" t="s">
        <v>234</v>
      </c>
      <c r="B6" s="16" t="s">
        <v>8</v>
      </c>
      <c r="C6" s="15" t="s">
        <v>235</v>
      </c>
      <c r="D6" s="17">
        <v>1</v>
      </c>
      <c r="E6" s="18">
        <v>53.44</v>
      </c>
      <c r="G6" s="20">
        <f t="shared" si="0"/>
        <v>0</v>
      </c>
      <c r="H6" s="21">
        <v>8.5000000000000006E-2</v>
      </c>
      <c r="I6" s="21">
        <f t="shared" si="1"/>
        <v>0</v>
      </c>
      <c r="J6" s="22">
        <v>3641</v>
      </c>
    </row>
    <row r="7" spans="1:10" ht="24" outlineLevel="1" x14ac:dyDescent="0.25">
      <c r="A7" s="15" t="s">
        <v>236</v>
      </c>
      <c r="B7" s="16" t="s">
        <v>9</v>
      </c>
      <c r="C7" s="15" t="s">
        <v>237</v>
      </c>
      <c r="D7" s="17">
        <v>1</v>
      </c>
      <c r="E7" s="18">
        <v>20.95</v>
      </c>
      <c r="G7" s="20">
        <f t="shared" si="0"/>
        <v>0</v>
      </c>
      <c r="H7" s="21">
        <v>8.5000000000000006E-2</v>
      </c>
      <c r="I7" s="21">
        <f t="shared" si="1"/>
        <v>0</v>
      </c>
      <c r="J7" s="22">
        <v>44133</v>
      </c>
    </row>
    <row r="8" spans="1:10" ht="24" outlineLevel="1" x14ac:dyDescent="0.25">
      <c r="A8" s="15" t="s">
        <v>238</v>
      </c>
      <c r="B8" s="16" t="s">
        <v>10</v>
      </c>
      <c r="C8" s="15" t="s">
        <v>239</v>
      </c>
      <c r="D8" s="17">
        <v>1</v>
      </c>
      <c r="E8" s="18">
        <v>20.95</v>
      </c>
      <c r="G8" s="20">
        <f t="shared" si="0"/>
        <v>0</v>
      </c>
      <c r="H8" s="21">
        <v>8.5000000000000006E-2</v>
      </c>
      <c r="I8" s="21">
        <f t="shared" si="1"/>
        <v>0</v>
      </c>
      <c r="J8" s="22">
        <v>80385</v>
      </c>
    </row>
    <row r="9" spans="1:10" ht="24" outlineLevel="1" x14ac:dyDescent="0.25">
      <c r="A9" s="15" t="s">
        <v>240</v>
      </c>
      <c r="B9" s="16" t="s">
        <v>11</v>
      </c>
      <c r="C9" s="15" t="s">
        <v>241</v>
      </c>
      <c r="D9" s="17">
        <v>1</v>
      </c>
      <c r="E9" s="18">
        <v>20.95</v>
      </c>
      <c r="G9" s="20">
        <f t="shared" si="0"/>
        <v>0</v>
      </c>
      <c r="H9" s="21">
        <v>8.5000000000000006E-2</v>
      </c>
      <c r="I9" s="21">
        <f t="shared" si="1"/>
        <v>0</v>
      </c>
      <c r="J9" s="22">
        <v>22657</v>
      </c>
    </row>
    <row r="10" spans="1:10" ht="24" outlineLevel="1" x14ac:dyDescent="0.25">
      <c r="A10" s="15" t="s">
        <v>242</v>
      </c>
      <c r="B10" s="16" t="s">
        <v>12</v>
      </c>
      <c r="C10" s="15" t="s">
        <v>243</v>
      </c>
      <c r="D10" s="17">
        <v>1</v>
      </c>
      <c r="E10" s="18">
        <v>20.95</v>
      </c>
      <c r="G10" s="20">
        <f t="shared" si="0"/>
        <v>0</v>
      </c>
      <c r="H10" s="21">
        <v>8.5000000000000006E-2</v>
      </c>
      <c r="I10" s="21">
        <f t="shared" si="1"/>
        <v>0</v>
      </c>
      <c r="J10" s="22">
        <v>12422</v>
      </c>
    </row>
    <row r="11" spans="1:10" ht="24" outlineLevel="1" x14ac:dyDescent="0.25">
      <c r="A11" s="15" t="s">
        <v>244</v>
      </c>
      <c r="B11" s="16" t="s">
        <v>13</v>
      </c>
      <c r="C11" s="15" t="s">
        <v>245</v>
      </c>
      <c r="D11" s="17">
        <v>1</v>
      </c>
      <c r="E11" s="18">
        <v>20.95</v>
      </c>
      <c r="G11" s="20">
        <f t="shared" si="0"/>
        <v>0</v>
      </c>
      <c r="H11" s="21">
        <v>8.5000000000000006E-2</v>
      </c>
      <c r="I11" s="21">
        <f t="shared" si="1"/>
        <v>0</v>
      </c>
      <c r="J11" s="22">
        <v>24465</v>
      </c>
    </row>
    <row r="12" spans="1:10" ht="24" outlineLevel="1" x14ac:dyDescent="0.25">
      <c r="A12" s="15" t="s">
        <v>246</v>
      </c>
      <c r="B12" s="16" t="s">
        <v>14</v>
      </c>
      <c r="C12" s="15" t="s">
        <v>247</v>
      </c>
      <c r="D12" s="17">
        <v>1</v>
      </c>
      <c r="E12" s="18">
        <v>20.95</v>
      </c>
      <c r="G12" s="20">
        <f t="shared" si="0"/>
        <v>0</v>
      </c>
      <c r="H12" s="21">
        <v>8.5000000000000006E-2</v>
      </c>
      <c r="I12" s="21">
        <f t="shared" si="1"/>
        <v>0</v>
      </c>
      <c r="J12" s="22">
        <v>14780</v>
      </c>
    </row>
    <row r="13" spans="1:10" ht="24" outlineLevel="1" x14ac:dyDescent="0.25">
      <c r="A13" s="15" t="s">
        <v>248</v>
      </c>
      <c r="B13" s="16" t="s">
        <v>15</v>
      </c>
      <c r="C13" s="15" t="s">
        <v>249</v>
      </c>
      <c r="D13" s="17">
        <v>1</v>
      </c>
      <c r="E13" s="18">
        <v>20.95</v>
      </c>
      <c r="G13" s="20">
        <f t="shared" si="0"/>
        <v>0</v>
      </c>
      <c r="H13" s="21">
        <v>8.5000000000000006E-2</v>
      </c>
      <c r="I13" s="21">
        <f t="shared" si="1"/>
        <v>0</v>
      </c>
      <c r="J13" s="22">
        <v>24220</v>
      </c>
    </row>
    <row r="14" spans="1:10" ht="24" outlineLevel="1" x14ac:dyDescent="0.25">
      <c r="A14" s="15" t="s">
        <v>250</v>
      </c>
      <c r="B14" s="16" t="s">
        <v>16</v>
      </c>
      <c r="C14" s="15" t="s">
        <v>251</v>
      </c>
      <c r="D14" s="17">
        <v>1</v>
      </c>
      <c r="E14" s="18">
        <v>20.95</v>
      </c>
      <c r="G14" s="20">
        <f t="shared" si="0"/>
        <v>0</v>
      </c>
      <c r="H14" s="21">
        <v>8.5000000000000006E-2</v>
      </c>
      <c r="I14" s="21">
        <f t="shared" si="1"/>
        <v>0</v>
      </c>
      <c r="J14" s="22">
        <v>8347</v>
      </c>
    </row>
    <row r="15" spans="1:10" ht="24" outlineLevel="1" x14ac:dyDescent="0.25">
      <c r="A15" s="15" t="s">
        <v>252</v>
      </c>
      <c r="B15" s="16" t="s">
        <v>17</v>
      </c>
      <c r="C15" s="15" t="s">
        <v>253</v>
      </c>
      <c r="D15" s="17">
        <v>1</v>
      </c>
      <c r="E15" s="18">
        <v>20.95</v>
      </c>
      <c r="G15" s="20">
        <f t="shared" si="0"/>
        <v>0</v>
      </c>
      <c r="H15" s="21">
        <v>8.5000000000000006E-2</v>
      </c>
      <c r="I15" s="21">
        <f t="shared" si="1"/>
        <v>0</v>
      </c>
      <c r="J15" s="22">
        <v>39462</v>
      </c>
    </row>
    <row r="16" spans="1:10" ht="24" outlineLevel="1" x14ac:dyDescent="0.25">
      <c r="A16" s="15" t="s">
        <v>254</v>
      </c>
      <c r="B16" s="16" t="s">
        <v>18</v>
      </c>
      <c r="C16" s="15" t="s">
        <v>255</v>
      </c>
      <c r="D16" s="17">
        <v>1</v>
      </c>
      <c r="E16" s="18">
        <v>20.95</v>
      </c>
      <c r="G16" s="20">
        <f t="shared" si="0"/>
        <v>0</v>
      </c>
      <c r="H16" s="21">
        <v>8.5000000000000006E-2</v>
      </c>
      <c r="I16" s="21">
        <f t="shared" si="1"/>
        <v>0</v>
      </c>
      <c r="J16" s="22">
        <v>38647</v>
      </c>
    </row>
    <row r="17" spans="1:10" ht="24" outlineLevel="1" x14ac:dyDescent="0.25">
      <c r="A17" s="15" t="s">
        <v>256</v>
      </c>
      <c r="B17" s="16" t="s">
        <v>19</v>
      </c>
      <c r="C17" s="15" t="s">
        <v>257</v>
      </c>
      <c r="D17" s="17">
        <v>1</v>
      </c>
      <c r="E17" s="18">
        <v>20.95</v>
      </c>
      <c r="G17" s="20">
        <f t="shared" si="0"/>
        <v>0</v>
      </c>
      <c r="H17" s="21">
        <v>8.5000000000000006E-2</v>
      </c>
      <c r="I17" s="21">
        <f t="shared" si="1"/>
        <v>0</v>
      </c>
      <c r="J17" s="22">
        <v>70485</v>
      </c>
    </row>
    <row r="18" spans="1:10" ht="24" outlineLevel="1" x14ac:dyDescent="0.25">
      <c r="A18" s="15" t="s">
        <v>258</v>
      </c>
      <c r="B18" s="16" t="s">
        <v>20</v>
      </c>
      <c r="C18" s="15" t="s">
        <v>259</v>
      </c>
      <c r="D18" s="17">
        <v>1</v>
      </c>
      <c r="E18" s="18">
        <v>20.95</v>
      </c>
      <c r="G18" s="20">
        <f t="shared" si="0"/>
        <v>0</v>
      </c>
      <c r="H18" s="21">
        <v>8.5000000000000006E-2</v>
      </c>
      <c r="I18" s="21">
        <f t="shared" si="1"/>
        <v>0</v>
      </c>
      <c r="J18" s="22">
        <v>13359</v>
      </c>
    </row>
    <row r="19" spans="1:10" ht="24" outlineLevel="1" x14ac:dyDescent="0.25">
      <c r="A19" s="15" t="s">
        <v>260</v>
      </c>
      <c r="B19" s="16" t="s">
        <v>21</v>
      </c>
      <c r="C19" s="15" t="s">
        <v>261</v>
      </c>
      <c r="D19" s="17">
        <v>1</v>
      </c>
      <c r="E19" s="18">
        <v>20.95</v>
      </c>
      <c r="G19" s="20">
        <f t="shared" si="0"/>
        <v>0</v>
      </c>
      <c r="H19" s="21">
        <v>8.5000000000000006E-2</v>
      </c>
      <c r="I19" s="21">
        <f t="shared" si="1"/>
        <v>0</v>
      </c>
      <c r="J19" s="22">
        <v>14776</v>
      </c>
    </row>
    <row r="20" spans="1:10" ht="24" outlineLevel="1" x14ac:dyDescent="0.25">
      <c r="A20" s="15" t="s">
        <v>262</v>
      </c>
      <c r="B20" s="16" t="s">
        <v>22</v>
      </c>
      <c r="C20" s="15" t="s">
        <v>263</v>
      </c>
      <c r="D20" s="17">
        <v>1</v>
      </c>
      <c r="E20" s="18">
        <v>20.95</v>
      </c>
      <c r="G20" s="20">
        <f t="shared" si="0"/>
        <v>0</v>
      </c>
      <c r="H20" s="21">
        <v>8.5000000000000006E-2</v>
      </c>
      <c r="I20" s="21">
        <f t="shared" si="1"/>
        <v>0</v>
      </c>
      <c r="J20" s="22">
        <v>27458</v>
      </c>
    </row>
    <row r="21" spans="1:10" ht="24" outlineLevel="1" x14ac:dyDescent="0.25">
      <c r="A21" s="15" t="s">
        <v>264</v>
      </c>
      <c r="B21" s="16" t="s">
        <v>23</v>
      </c>
      <c r="C21" s="15" t="s">
        <v>265</v>
      </c>
      <c r="D21" s="17">
        <v>1</v>
      </c>
      <c r="E21" s="18">
        <v>20.95</v>
      </c>
      <c r="G21" s="20">
        <f t="shared" si="0"/>
        <v>0</v>
      </c>
      <c r="H21" s="21">
        <v>8.5000000000000006E-2</v>
      </c>
      <c r="I21" s="21">
        <f t="shared" si="1"/>
        <v>0</v>
      </c>
      <c r="J21" s="22">
        <v>10505</v>
      </c>
    </row>
    <row r="22" spans="1:10" ht="24" outlineLevel="1" x14ac:dyDescent="0.25">
      <c r="A22" s="15" t="s">
        <v>266</v>
      </c>
      <c r="B22" s="16" t="s">
        <v>24</v>
      </c>
      <c r="C22" s="15" t="s">
        <v>267</v>
      </c>
      <c r="D22" s="17">
        <v>1</v>
      </c>
      <c r="E22" s="18">
        <v>52.51</v>
      </c>
      <c r="G22" s="20">
        <f t="shared" si="0"/>
        <v>0</v>
      </c>
      <c r="H22" s="21">
        <v>0.06</v>
      </c>
      <c r="I22" s="21">
        <f t="shared" si="1"/>
        <v>0</v>
      </c>
      <c r="J22" s="22">
        <v>250</v>
      </c>
    </row>
    <row r="23" spans="1:10" ht="24" outlineLevel="1" x14ac:dyDescent="0.25">
      <c r="A23" s="15" t="s">
        <v>268</v>
      </c>
      <c r="B23" s="16" t="s">
        <v>25</v>
      </c>
      <c r="C23" s="15" t="s">
        <v>269</v>
      </c>
      <c r="D23" s="17">
        <v>1</v>
      </c>
      <c r="E23" s="18">
        <v>20.12</v>
      </c>
      <c r="G23" s="20">
        <f t="shared" si="0"/>
        <v>0</v>
      </c>
      <c r="H23" s="21">
        <v>0.02</v>
      </c>
      <c r="I23" s="21">
        <f t="shared" si="1"/>
        <v>0</v>
      </c>
      <c r="J23" s="22">
        <v>940</v>
      </c>
    </row>
    <row r="24" spans="1:10" ht="24" outlineLevel="1" x14ac:dyDescent="0.25">
      <c r="A24" s="15" t="s">
        <v>270</v>
      </c>
      <c r="B24" s="16" t="s">
        <v>26</v>
      </c>
      <c r="C24" s="15" t="s">
        <v>271</v>
      </c>
      <c r="D24" s="17">
        <v>1</v>
      </c>
      <c r="E24" s="18">
        <v>52.51</v>
      </c>
      <c r="G24" s="20">
        <f t="shared" si="0"/>
        <v>0</v>
      </c>
      <c r="H24" s="21">
        <v>0.06</v>
      </c>
      <c r="I24" s="21">
        <f t="shared" si="1"/>
        <v>0</v>
      </c>
      <c r="J24" s="22">
        <v>925</v>
      </c>
    </row>
    <row r="25" spans="1:10" ht="24" outlineLevel="1" x14ac:dyDescent="0.25">
      <c r="A25" s="15" t="s">
        <v>272</v>
      </c>
      <c r="B25" s="16" t="s">
        <v>27</v>
      </c>
      <c r="C25" s="15" t="s">
        <v>273</v>
      </c>
      <c r="D25" s="17">
        <v>1</v>
      </c>
      <c r="E25" s="18">
        <v>52.51</v>
      </c>
      <c r="G25" s="20">
        <f t="shared" si="0"/>
        <v>0</v>
      </c>
      <c r="H25" s="21">
        <v>0.06</v>
      </c>
      <c r="I25" s="21">
        <f t="shared" si="1"/>
        <v>0</v>
      </c>
      <c r="J25" s="22">
        <v>652</v>
      </c>
    </row>
    <row r="26" spans="1:10" ht="24" outlineLevel="1" x14ac:dyDescent="0.25">
      <c r="A26" s="15" t="s">
        <v>274</v>
      </c>
      <c r="B26" s="16" t="s">
        <v>28</v>
      </c>
      <c r="C26" s="15" t="s">
        <v>275</v>
      </c>
      <c r="D26" s="17">
        <v>1</v>
      </c>
      <c r="E26" s="18">
        <v>83.8</v>
      </c>
      <c r="G26" s="20">
        <f t="shared" si="0"/>
        <v>0</v>
      </c>
      <c r="H26" s="21">
        <v>0.36</v>
      </c>
      <c r="I26" s="21">
        <f t="shared" si="1"/>
        <v>0</v>
      </c>
      <c r="J26" s="22">
        <v>374</v>
      </c>
    </row>
    <row r="27" spans="1:10" ht="24" outlineLevel="1" x14ac:dyDescent="0.25">
      <c r="A27" s="15" t="s">
        <v>276</v>
      </c>
      <c r="B27" s="16" t="s">
        <v>29</v>
      </c>
      <c r="C27" s="15" t="s">
        <v>277</v>
      </c>
      <c r="D27" s="17">
        <v>1</v>
      </c>
      <c r="E27" s="18">
        <v>20.12</v>
      </c>
      <c r="G27" s="20">
        <f t="shared" si="0"/>
        <v>0</v>
      </c>
      <c r="H27" s="21">
        <v>0.02</v>
      </c>
      <c r="I27" s="21">
        <f t="shared" si="1"/>
        <v>0</v>
      </c>
      <c r="J27" s="22">
        <v>713</v>
      </c>
    </row>
    <row r="28" spans="1:10" ht="24" outlineLevel="1" x14ac:dyDescent="0.25">
      <c r="A28" s="15" t="s">
        <v>278</v>
      </c>
      <c r="B28" s="16" t="s">
        <v>30</v>
      </c>
      <c r="C28" s="15" t="s">
        <v>279</v>
      </c>
      <c r="D28" s="17">
        <v>1</v>
      </c>
      <c r="E28" s="18">
        <v>83.8</v>
      </c>
      <c r="G28" s="20">
        <f t="shared" si="0"/>
        <v>0</v>
      </c>
      <c r="H28" s="21">
        <v>0.34</v>
      </c>
      <c r="I28" s="21">
        <f t="shared" si="1"/>
        <v>0</v>
      </c>
      <c r="J28" s="22">
        <v>0</v>
      </c>
    </row>
    <row r="29" spans="1:10" ht="24" outlineLevel="1" x14ac:dyDescent="0.25">
      <c r="A29" s="15" t="s">
        <v>280</v>
      </c>
      <c r="B29" s="16" t="s">
        <v>31</v>
      </c>
      <c r="C29" s="15" t="s">
        <v>281</v>
      </c>
      <c r="D29" s="17">
        <v>1</v>
      </c>
      <c r="E29" s="18">
        <v>52.51</v>
      </c>
      <c r="G29" s="20">
        <f t="shared" si="0"/>
        <v>0</v>
      </c>
      <c r="H29" s="21">
        <v>0.06</v>
      </c>
      <c r="I29" s="21">
        <f t="shared" si="1"/>
        <v>0</v>
      </c>
      <c r="J29" s="22">
        <v>379</v>
      </c>
    </row>
    <row r="30" spans="1:10" ht="24" outlineLevel="1" x14ac:dyDescent="0.25">
      <c r="A30" s="15" t="s">
        <v>282</v>
      </c>
      <c r="B30" s="16" t="s">
        <v>32</v>
      </c>
      <c r="C30" s="15" t="s">
        <v>283</v>
      </c>
      <c r="D30" s="17">
        <v>1</v>
      </c>
      <c r="E30" s="18">
        <v>83.8</v>
      </c>
      <c r="G30" s="20">
        <f t="shared" si="0"/>
        <v>0</v>
      </c>
      <c r="H30" s="21">
        <v>0.42499999999999999</v>
      </c>
      <c r="I30" s="21">
        <f t="shared" si="1"/>
        <v>0</v>
      </c>
      <c r="J30" s="22">
        <v>462</v>
      </c>
    </row>
    <row r="31" spans="1:10" ht="24" outlineLevel="1" x14ac:dyDescent="0.25">
      <c r="A31" s="15" t="s">
        <v>284</v>
      </c>
      <c r="B31" s="16" t="s">
        <v>33</v>
      </c>
      <c r="C31" s="15" t="s">
        <v>285</v>
      </c>
      <c r="D31" s="17">
        <v>1</v>
      </c>
      <c r="E31" s="18">
        <v>20.95</v>
      </c>
      <c r="G31" s="20">
        <f t="shared" si="0"/>
        <v>0</v>
      </c>
      <c r="H31" s="21">
        <v>8.5000000000000006E-2</v>
      </c>
      <c r="I31" s="21">
        <f t="shared" si="1"/>
        <v>0</v>
      </c>
      <c r="J31" s="22">
        <v>6517</v>
      </c>
    </row>
    <row r="32" spans="1:10" ht="24" outlineLevel="1" x14ac:dyDescent="0.25">
      <c r="A32" s="15" t="s">
        <v>286</v>
      </c>
      <c r="B32" s="16" t="s">
        <v>34</v>
      </c>
      <c r="C32" s="15" t="s">
        <v>287</v>
      </c>
      <c r="D32" s="17">
        <v>1</v>
      </c>
      <c r="E32" s="18">
        <v>20.12</v>
      </c>
      <c r="G32" s="20">
        <f t="shared" si="0"/>
        <v>0</v>
      </c>
      <c r="H32" s="21">
        <v>0.02</v>
      </c>
      <c r="I32" s="21">
        <f t="shared" si="1"/>
        <v>0</v>
      </c>
      <c r="J32" s="22">
        <v>1456</v>
      </c>
    </row>
    <row r="33" spans="1:10" ht="24" outlineLevel="1" x14ac:dyDescent="0.25">
      <c r="A33" s="15" t="s">
        <v>288</v>
      </c>
      <c r="B33" s="16" t="s">
        <v>35</v>
      </c>
      <c r="C33" s="15" t="s">
        <v>289</v>
      </c>
      <c r="D33" s="17">
        <v>1</v>
      </c>
      <c r="E33" s="18">
        <v>20.12</v>
      </c>
      <c r="G33" s="20">
        <f t="shared" si="0"/>
        <v>0</v>
      </c>
      <c r="H33" s="21">
        <v>0.02</v>
      </c>
      <c r="I33" s="21">
        <f t="shared" si="1"/>
        <v>0</v>
      </c>
      <c r="J33" s="22">
        <v>674</v>
      </c>
    </row>
    <row r="34" spans="1:10" ht="24" outlineLevel="1" x14ac:dyDescent="0.25">
      <c r="A34" s="15" t="s">
        <v>290</v>
      </c>
      <c r="B34" s="16" t="s">
        <v>36</v>
      </c>
      <c r="C34" s="15" t="s">
        <v>291</v>
      </c>
      <c r="D34" s="17">
        <v>1</v>
      </c>
      <c r="E34" s="18">
        <v>64.06</v>
      </c>
      <c r="G34" s="20">
        <f t="shared" si="0"/>
        <v>0</v>
      </c>
      <c r="H34" s="21">
        <v>0.5</v>
      </c>
      <c r="I34" s="21">
        <f t="shared" si="1"/>
        <v>0</v>
      </c>
      <c r="J34" s="22">
        <v>0</v>
      </c>
    </row>
    <row r="35" spans="1:10" ht="24" outlineLevel="1" x14ac:dyDescent="0.25">
      <c r="A35" s="15" t="s">
        <v>292</v>
      </c>
      <c r="B35" s="16" t="s">
        <v>37</v>
      </c>
      <c r="C35" s="15" t="s">
        <v>293</v>
      </c>
      <c r="D35" s="17">
        <v>1</v>
      </c>
      <c r="E35" s="18">
        <v>16.02</v>
      </c>
      <c r="G35" s="20">
        <f t="shared" si="0"/>
        <v>0</v>
      </c>
      <c r="H35" s="21">
        <v>0.1</v>
      </c>
      <c r="I35" s="21">
        <f t="shared" si="1"/>
        <v>0</v>
      </c>
      <c r="J35" s="22">
        <v>3202</v>
      </c>
    </row>
    <row r="36" spans="1:10" ht="24" outlineLevel="1" x14ac:dyDescent="0.25">
      <c r="A36" s="15" t="s">
        <v>294</v>
      </c>
      <c r="B36" s="16" t="s">
        <v>38</v>
      </c>
      <c r="C36" s="15" t="s">
        <v>295</v>
      </c>
      <c r="D36" s="17">
        <v>1</v>
      </c>
      <c r="E36" s="18">
        <v>16.02</v>
      </c>
      <c r="G36" s="20">
        <f t="shared" si="0"/>
        <v>0</v>
      </c>
      <c r="H36" s="21">
        <v>0.1</v>
      </c>
      <c r="I36" s="21">
        <f t="shared" si="1"/>
        <v>0</v>
      </c>
      <c r="J36" s="22">
        <v>4684</v>
      </c>
    </row>
    <row r="37" spans="1:10" ht="24" outlineLevel="1" x14ac:dyDescent="0.25">
      <c r="A37" s="15" t="s">
        <v>296</v>
      </c>
      <c r="B37" s="16" t="s">
        <v>39</v>
      </c>
      <c r="C37" s="15" t="s">
        <v>297</v>
      </c>
      <c r="D37" s="17">
        <v>1</v>
      </c>
      <c r="E37" s="18">
        <v>16.02</v>
      </c>
      <c r="G37" s="20">
        <f t="shared" si="0"/>
        <v>0</v>
      </c>
      <c r="H37" s="21">
        <v>0.1</v>
      </c>
      <c r="I37" s="21">
        <f t="shared" si="1"/>
        <v>0</v>
      </c>
      <c r="J37" s="22">
        <v>3533</v>
      </c>
    </row>
    <row r="38" spans="1:10" ht="24" outlineLevel="1" x14ac:dyDescent="0.25">
      <c r="A38" s="15" t="s">
        <v>298</v>
      </c>
      <c r="B38" s="16" t="s">
        <v>40</v>
      </c>
      <c r="C38" s="15" t="s">
        <v>299</v>
      </c>
      <c r="D38" s="17">
        <v>1</v>
      </c>
      <c r="E38" s="18">
        <v>16.02</v>
      </c>
      <c r="G38" s="20">
        <f t="shared" si="0"/>
        <v>0</v>
      </c>
      <c r="H38" s="21">
        <v>0.1</v>
      </c>
      <c r="I38" s="21">
        <f t="shared" si="1"/>
        <v>0</v>
      </c>
      <c r="J38" s="22">
        <v>11407</v>
      </c>
    </row>
    <row r="39" spans="1:10" ht="24" outlineLevel="1" x14ac:dyDescent="0.25">
      <c r="A39" s="15" t="s">
        <v>300</v>
      </c>
      <c r="B39" s="16" t="s">
        <v>41</v>
      </c>
      <c r="C39" s="15" t="s">
        <v>301</v>
      </c>
      <c r="D39" s="17">
        <v>1</v>
      </c>
      <c r="E39" s="18">
        <v>16.02</v>
      </c>
      <c r="G39" s="20">
        <f t="shared" si="0"/>
        <v>0</v>
      </c>
      <c r="H39" s="21">
        <v>0.1</v>
      </c>
      <c r="I39" s="21">
        <f t="shared" si="1"/>
        <v>0</v>
      </c>
      <c r="J39" s="22">
        <v>5690</v>
      </c>
    </row>
    <row r="40" spans="1:10" ht="24" outlineLevel="1" x14ac:dyDescent="0.25">
      <c r="A40" s="15" t="s">
        <v>302</v>
      </c>
      <c r="B40" s="16" t="s">
        <v>42</v>
      </c>
      <c r="C40" s="15" t="s">
        <v>303</v>
      </c>
      <c r="D40" s="17">
        <v>1</v>
      </c>
      <c r="E40" s="18">
        <v>16.02</v>
      </c>
      <c r="G40" s="20">
        <f t="shared" si="0"/>
        <v>0</v>
      </c>
      <c r="H40" s="21">
        <v>0.1</v>
      </c>
      <c r="I40" s="21">
        <f t="shared" si="1"/>
        <v>0</v>
      </c>
      <c r="J40" s="22">
        <v>5972</v>
      </c>
    </row>
    <row r="41" spans="1:10" ht="24" outlineLevel="1" x14ac:dyDescent="0.25">
      <c r="A41" s="15" t="s">
        <v>304</v>
      </c>
      <c r="B41" s="16" t="s">
        <v>43</v>
      </c>
      <c r="C41" s="15" t="s">
        <v>305</v>
      </c>
      <c r="D41" s="17">
        <v>1</v>
      </c>
      <c r="E41" s="18">
        <v>16.02</v>
      </c>
      <c r="G41" s="20">
        <f t="shared" si="0"/>
        <v>0</v>
      </c>
      <c r="H41" s="21">
        <v>0.1</v>
      </c>
      <c r="I41" s="21">
        <f t="shared" si="1"/>
        <v>0</v>
      </c>
      <c r="J41" s="22">
        <v>16683</v>
      </c>
    </row>
    <row r="42" spans="1:10" ht="24" outlineLevel="1" x14ac:dyDescent="0.25">
      <c r="A42" s="15" t="s">
        <v>306</v>
      </c>
      <c r="B42" s="16" t="s">
        <v>44</v>
      </c>
      <c r="C42" s="15" t="s">
        <v>307</v>
      </c>
      <c r="D42" s="17">
        <v>1</v>
      </c>
      <c r="E42" s="18">
        <v>16.02</v>
      </c>
      <c r="G42" s="20">
        <f t="shared" si="0"/>
        <v>0</v>
      </c>
      <c r="H42" s="21">
        <v>0.1</v>
      </c>
      <c r="I42" s="21">
        <f t="shared" si="1"/>
        <v>0</v>
      </c>
      <c r="J42" s="22">
        <v>7805</v>
      </c>
    </row>
    <row r="43" spans="1:10" ht="24" outlineLevel="1" x14ac:dyDescent="0.25">
      <c r="A43" s="15" t="s">
        <v>308</v>
      </c>
      <c r="B43" s="16" t="s">
        <v>45</v>
      </c>
      <c r="C43" s="15" t="s">
        <v>309</v>
      </c>
      <c r="D43" s="17">
        <v>1</v>
      </c>
      <c r="E43" s="18">
        <v>16.02</v>
      </c>
      <c r="G43" s="20">
        <f t="shared" si="0"/>
        <v>0</v>
      </c>
      <c r="H43" s="21">
        <v>0.1</v>
      </c>
      <c r="I43" s="21">
        <f t="shared" si="1"/>
        <v>0</v>
      </c>
      <c r="J43" s="22">
        <v>4821</v>
      </c>
    </row>
    <row r="44" spans="1:10" ht="24" outlineLevel="1" x14ac:dyDescent="0.25">
      <c r="A44" s="15" t="s">
        <v>310</v>
      </c>
      <c r="B44" s="16" t="s">
        <v>46</v>
      </c>
      <c r="C44" s="15" t="s">
        <v>311</v>
      </c>
      <c r="D44" s="17">
        <v>1</v>
      </c>
      <c r="E44" s="18">
        <v>16.02</v>
      </c>
      <c r="G44" s="20">
        <f t="shared" si="0"/>
        <v>0</v>
      </c>
      <c r="H44" s="21">
        <v>0.1</v>
      </c>
      <c r="I44" s="21">
        <f t="shared" si="1"/>
        <v>0</v>
      </c>
      <c r="J44" s="22">
        <v>2289</v>
      </c>
    </row>
    <row r="45" spans="1:10" ht="24" outlineLevel="1" x14ac:dyDescent="0.25">
      <c r="A45" s="15" t="s">
        <v>312</v>
      </c>
      <c r="B45" s="16" t="s">
        <v>47</v>
      </c>
      <c r="C45" s="15" t="s">
        <v>313</v>
      </c>
      <c r="D45" s="17">
        <v>1</v>
      </c>
      <c r="E45" s="18">
        <v>16.02</v>
      </c>
      <c r="G45" s="20">
        <f t="shared" si="0"/>
        <v>0</v>
      </c>
      <c r="H45" s="21">
        <v>0.1</v>
      </c>
      <c r="I45" s="21">
        <f t="shared" si="1"/>
        <v>0</v>
      </c>
      <c r="J45" s="22">
        <v>2123</v>
      </c>
    </row>
    <row r="46" spans="1:10" ht="24" outlineLevel="1" x14ac:dyDescent="0.25">
      <c r="A46" s="15" t="s">
        <v>314</v>
      </c>
      <c r="B46" s="16" t="s">
        <v>48</v>
      </c>
      <c r="C46" s="15" t="s">
        <v>315</v>
      </c>
      <c r="D46" s="17">
        <v>1</v>
      </c>
      <c r="E46" s="18">
        <v>28.01</v>
      </c>
      <c r="G46" s="20">
        <f t="shared" si="0"/>
        <v>0</v>
      </c>
      <c r="H46" s="21">
        <v>8.5000000000000006E-2</v>
      </c>
      <c r="I46" s="21">
        <f t="shared" si="1"/>
        <v>0</v>
      </c>
      <c r="J46" s="22">
        <v>2750</v>
      </c>
    </row>
    <row r="47" spans="1:10" ht="24" outlineLevel="1" x14ac:dyDescent="0.25">
      <c r="A47" s="15" t="s">
        <v>316</v>
      </c>
      <c r="B47" s="16" t="s">
        <v>49</v>
      </c>
      <c r="C47" s="15" t="s">
        <v>317</v>
      </c>
      <c r="D47" s="17">
        <v>1</v>
      </c>
      <c r="E47" s="18">
        <v>33.659999999999997</v>
      </c>
      <c r="G47" s="20">
        <f t="shared" si="0"/>
        <v>0</v>
      </c>
      <c r="H47" s="21">
        <v>8.5000000000000006E-2</v>
      </c>
      <c r="I47" s="21">
        <f t="shared" si="1"/>
        <v>0</v>
      </c>
      <c r="J47" s="22">
        <v>4566</v>
      </c>
    </row>
    <row r="48" spans="1:10" ht="24" outlineLevel="1" x14ac:dyDescent="0.25">
      <c r="A48" s="15" t="s">
        <v>318</v>
      </c>
      <c r="B48" s="16" t="s">
        <v>50</v>
      </c>
      <c r="C48" s="15" t="s">
        <v>319</v>
      </c>
      <c r="D48" s="17">
        <v>1</v>
      </c>
      <c r="E48" s="18">
        <v>33.659999999999997</v>
      </c>
      <c r="G48" s="20">
        <f t="shared" si="0"/>
        <v>0</v>
      </c>
      <c r="H48" s="21">
        <v>8.5000000000000006E-2</v>
      </c>
      <c r="I48" s="21">
        <f t="shared" si="1"/>
        <v>0</v>
      </c>
      <c r="J48" s="22">
        <v>5486</v>
      </c>
    </row>
    <row r="49" spans="1:10" ht="24" outlineLevel="1" x14ac:dyDescent="0.25">
      <c r="A49" s="15" t="s">
        <v>320</v>
      </c>
      <c r="B49" s="16" t="s">
        <v>51</v>
      </c>
      <c r="C49" s="15" t="s">
        <v>321</v>
      </c>
      <c r="D49" s="17">
        <v>1</v>
      </c>
      <c r="E49" s="18">
        <v>28.01</v>
      </c>
      <c r="G49" s="20">
        <f t="shared" si="0"/>
        <v>0</v>
      </c>
      <c r="H49" s="21">
        <v>8.5000000000000006E-2</v>
      </c>
      <c r="I49" s="21">
        <f t="shared" si="1"/>
        <v>0</v>
      </c>
      <c r="J49" s="22">
        <v>1432</v>
      </c>
    </row>
    <row r="50" spans="1:10" ht="24" outlineLevel="1" x14ac:dyDescent="0.25">
      <c r="A50" s="15" t="s">
        <v>322</v>
      </c>
      <c r="B50" s="16" t="s">
        <v>52</v>
      </c>
      <c r="C50" s="15" t="s">
        <v>323</v>
      </c>
      <c r="D50" s="17">
        <v>1</v>
      </c>
      <c r="E50" s="18">
        <v>33.659999999999997</v>
      </c>
      <c r="G50" s="20">
        <f t="shared" si="0"/>
        <v>0</v>
      </c>
      <c r="H50" s="21">
        <v>8.5000000000000006E-2</v>
      </c>
      <c r="I50" s="21">
        <f t="shared" si="1"/>
        <v>0</v>
      </c>
      <c r="J50" s="22">
        <v>5788</v>
      </c>
    </row>
    <row r="51" spans="1:10" ht="24" outlineLevel="1" x14ac:dyDescent="0.25">
      <c r="A51" s="15" t="s">
        <v>324</v>
      </c>
      <c r="B51" s="16" t="s">
        <v>53</v>
      </c>
      <c r="C51" s="15" t="s">
        <v>325</v>
      </c>
      <c r="D51" s="17">
        <v>1</v>
      </c>
      <c r="E51" s="18">
        <v>28.01</v>
      </c>
      <c r="G51" s="20">
        <f t="shared" si="0"/>
        <v>0</v>
      </c>
      <c r="H51" s="21">
        <v>8.5000000000000006E-2</v>
      </c>
      <c r="I51" s="21">
        <f t="shared" si="1"/>
        <v>0</v>
      </c>
      <c r="J51" s="22">
        <v>2547</v>
      </c>
    </row>
    <row r="52" spans="1:10" ht="24" outlineLevel="1" x14ac:dyDescent="0.25">
      <c r="A52" s="15" t="s">
        <v>326</v>
      </c>
      <c r="B52" s="16" t="s">
        <v>54</v>
      </c>
      <c r="C52" s="15" t="s">
        <v>327</v>
      </c>
      <c r="D52" s="17">
        <v>1</v>
      </c>
      <c r="E52" s="18">
        <v>28.01</v>
      </c>
      <c r="G52" s="20">
        <f t="shared" si="0"/>
        <v>0</v>
      </c>
      <c r="H52" s="21">
        <v>8.5000000000000006E-2</v>
      </c>
      <c r="I52" s="21">
        <f t="shared" si="1"/>
        <v>0</v>
      </c>
      <c r="J52" s="22">
        <v>2241</v>
      </c>
    </row>
    <row r="53" spans="1:10" ht="24" outlineLevel="1" x14ac:dyDescent="0.25">
      <c r="A53" s="15" t="s">
        <v>328</v>
      </c>
      <c r="B53" s="16" t="s">
        <v>55</v>
      </c>
      <c r="C53" s="15" t="s">
        <v>329</v>
      </c>
      <c r="D53" s="17">
        <v>1</v>
      </c>
      <c r="E53" s="18">
        <v>134.4</v>
      </c>
      <c r="G53" s="20">
        <f t="shared" si="0"/>
        <v>0</v>
      </c>
      <c r="H53" s="21">
        <v>0.34</v>
      </c>
      <c r="I53" s="21">
        <f t="shared" si="1"/>
        <v>0</v>
      </c>
      <c r="J53" s="22">
        <v>4</v>
      </c>
    </row>
    <row r="54" spans="1:10" ht="24" outlineLevel="1" x14ac:dyDescent="0.25">
      <c r="A54" s="15" t="s">
        <v>330</v>
      </c>
      <c r="B54" s="16" t="s">
        <v>56</v>
      </c>
      <c r="C54" s="15" t="s">
        <v>331</v>
      </c>
      <c r="D54" s="17">
        <v>1</v>
      </c>
      <c r="E54" s="18">
        <v>33.659999999999997</v>
      </c>
      <c r="G54" s="20">
        <f t="shared" si="0"/>
        <v>0</v>
      </c>
      <c r="H54" s="21">
        <v>8.5000000000000006E-2</v>
      </c>
      <c r="I54" s="21">
        <f t="shared" si="1"/>
        <v>0</v>
      </c>
      <c r="J54" s="22">
        <v>8193</v>
      </c>
    </row>
    <row r="55" spans="1:10" ht="24" outlineLevel="1" x14ac:dyDescent="0.25">
      <c r="A55" s="15" t="s">
        <v>332</v>
      </c>
      <c r="B55" s="16" t="s">
        <v>57</v>
      </c>
      <c r="C55" s="15" t="s">
        <v>333</v>
      </c>
      <c r="D55" s="17">
        <v>1</v>
      </c>
      <c r="E55" s="18">
        <v>33.659999999999997</v>
      </c>
      <c r="G55" s="20">
        <f t="shared" si="0"/>
        <v>0</v>
      </c>
      <c r="H55" s="21">
        <v>8.5000000000000006E-2</v>
      </c>
      <c r="I55" s="21">
        <f t="shared" si="1"/>
        <v>0</v>
      </c>
      <c r="J55" s="22">
        <v>1973</v>
      </c>
    </row>
    <row r="56" spans="1:10" ht="24" outlineLevel="1" x14ac:dyDescent="0.25">
      <c r="A56" s="15" t="s">
        <v>334</v>
      </c>
      <c r="B56" s="16" t="s">
        <v>58</v>
      </c>
      <c r="C56" s="15" t="s">
        <v>335</v>
      </c>
      <c r="D56" s="17">
        <v>1</v>
      </c>
      <c r="E56" s="18">
        <v>33.659999999999997</v>
      </c>
      <c r="G56" s="20">
        <f t="shared" si="0"/>
        <v>0</v>
      </c>
      <c r="H56" s="21">
        <v>8.5000000000000006E-2</v>
      </c>
      <c r="I56" s="21">
        <f t="shared" si="1"/>
        <v>0</v>
      </c>
      <c r="J56" s="22">
        <v>4872</v>
      </c>
    </row>
    <row r="57" spans="1:10" ht="24" outlineLevel="1" x14ac:dyDescent="0.25">
      <c r="A57" s="15" t="s">
        <v>336</v>
      </c>
      <c r="B57" s="16" t="s">
        <v>59</v>
      </c>
      <c r="C57" s="15" t="s">
        <v>337</v>
      </c>
      <c r="D57" s="17">
        <v>1</v>
      </c>
      <c r="E57" s="18">
        <v>33.659999999999997</v>
      </c>
      <c r="G57" s="20">
        <f t="shared" si="0"/>
        <v>0</v>
      </c>
      <c r="H57" s="21">
        <v>8.5000000000000006E-2</v>
      </c>
      <c r="I57" s="21">
        <f t="shared" si="1"/>
        <v>0</v>
      </c>
      <c r="J57" s="22">
        <v>3642</v>
      </c>
    </row>
    <row r="58" spans="1:10" ht="24" outlineLevel="1" x14ac:dyDescent="0.25">
      <c r="A58" s="15" t="s">
        <v>338</v>
      </c>
      <c r="B58" s="16" t="s">
        <v>60</v>
      </c>
      <c r="C58" s="15" t="s">
        <v>339</v>
      </c>
      <c r="D58" s="17">
        <v>1</v>
      </c>
      <c r="E58" s="18">
        <v>33.659999999999997</v>
      </c>
      <c r="G58" s="20">
        <f t="shared" si="0"/>
        <v>0</v>
      </c>
      <c r="H58" s="21">
        <v>8.5000000000000006E-2</v>
      </c>
      <c r="I58" s="21">
        <f t="shared" si="1"/>
        <v>0</v>
      </c>
      <c r="J58" s="22">
        <v>4015</v>
      </c>
    </row>
    <row r="59" spans="1:10" ht="24" outlineLevel="1" x14ac:dyDescent="0.25">
      <c r="A59" s="15" t="s">
        <v>340</v>
      </c>
      <c r="B59" s="16" t="s">
        <v>61</v>
      </c>
      <c r="C59" s="15" t="s">
        <v>341</v>
      </c>
      <c r="D59" s="17">
        <v>1</v>
      </c>
      <c r="E59" s="18">
        <v>33.659999999999997</v>
      </c>
      <c r="G59" s="20">
        <f t="shared" si="0"/>
        <v>0</v>
      </c>
      <c r="H59" s="21">
        <v>8.5000000000000006E-2</v>
      </c>
      <c r="I59" s="21">
        <f t="shared" si="1"/>
        <v>0</v>
      </c>
      <c r="J59" s="22">
        <v>8470</v>
      </c>
    </row>
    <row r="60" spans="1:10" ht="24" outlineLevel="1" x14ac:dyDescent="0.25">
      <c r="A60" s="15" t="s">
        <v>342</v>
      </c>
      <c r="B60" s="16" t="s">
        <v>62</v>
      </c>
      <c r="C60" s="15" t="s">
        <v>343</v>
      </c>
      <c r="D60" s="17">
        <v>1</v>
      </c>
      <c r="E60" s="18">
        <v>33.659999999999997</v>
      </c>
      <c r="G60" s="20">
        <f t="shared" si="0"/>
        <v>0</v>
      </c>
      <c r="H60" s="21">
        <v>8.5000000000000006E-2</v>
      </c>
      <c r="I60" s="21">
        <f t="shared" si="1"/>
        <v>0</v>
      </c>
      <c r="J60" s="22">
        <v>4142</v>
      </c>
    </row>
    <row r="61" spans="1:10" ht="24" outlineLevel="1" x14ac:dyDescent="0.25">
      <c r="A61" s="15" t="s">
        <v>344</v>
      </c>
      <c r="B61" s="16" t="s">
        <v>63</v>
      </c>
      <c r="C61" s="15" t="s">
        <v>345</v>
      </c>
      <c r="D61" s="17">
        <v>1</v>
      </c>
      <c r="E61" s="18">
        <v>33.659999999999997</v>
      </c>
      <c r="G61" s="20">
        <f t="shared" si="0"/>
        <v>0</v>
      </c>
      <c r="H61" s="21">
        <v>8.5000000000000006E-2</v>
      </c>
      <c r="I61" s="21">
        <f t="shared" si="1"/>
        <v>0</v>
      </c>
      <c r="J61" s="22">
        <v>8232</v>
      </c>
    </row>
    <row r="62" spans="1:10" ht="24" outlineLevel="1" x14ac:dyDescent="0.25">
      <c r="A62" s="15" t="s">
        <v>346</v>
      </c>
      <c r="B62" s="16" t="s">
        <v>64</v>
      </c>
      <c r="C62" s="15" t="s">
        <v>347</v>
      </c>
      <c r="D62" s="17">
        <v>1</v>
      </c>
      <c r="E62" s="18">
        <v>33.659999999999997</v>
      </c>
      <c r="G62" s="20">
        <f t="shared" si="0"/>
        <v>0</v>
      </c>
      <c r="H62" s="21">
        <v>8.5000000000000006E-2</v>
      </c>
      <c r="I62" s="21">
        <f t="shared" si="1"/>
        <v>0</v>
      </c>
      <c r="J62" s="22">
        <v>3633</v>
      </c>
    </row>
    <row r="63" spans="1:10" ht="24" outlineLevel="1" x14ac:dyDescent="0.25">
      <c r="A63" s="15" t="s">
        <v>348</v>
      </c>
      <c r="B63" s="16" t="s">
        <v>65</v>
      </c>
      <c r="C63" s="15" t="s">
        <v>349</v>
      </c>
      <c r="D63" s="17">
        <v>1</v>
      </c>
      <c r="E63" s="18">
        <v>28.01</v>
      </c>
      <c r="G63" s="20">
        <f t="shared" si="0"/>
        <v>0</v>
      </c>
      <c r="H63" s="21">
        <v>8.5000000000000006E-2</v>
      </c>
      <c r="I63" s="21">
        <f t="shared" si="1"/>
        <v>0</v>
      </c>
      <c r="J63" s="22">
        <v>6061</v>
      </c>
    </row>
    <row r="64" spans="1:10" ht="24" outlineLevel="1" x14ac:dyDescent="0.25">
      <c r="A64" s="15" t="s">
        <v>350</v>
      </c>
      <c r="B64" s="16" t="s">
        <v>66</v>
      </c>
      <c r="C64" s="15" t="s">
        <v>351</v>
      </c>
      <c r="D64" s="17">
        <v>1</v>
      </c>
      <c r="E64" s="18">
        <v>28.01</v>
      </c>
      <c r="G64" s="20">
        <f t="shared" si="0"/>
        <v>0</v>
      </c>
      <c r="H64" s="21">
        <v>8.5000000000000006E-2</v>
      </c>
      <c r="I64" s="21">
        <f t="shared" si="1"/>
        <v>0</v>
      </c>
      <c r="J64" s="22">
        <v>2924</v>
      </c>
    </row>
    <row r="65" spans="1:10" ht="24" outlineLevel="1" x14ac:dyDescent="0.25">
      <c r="A65" s="15" t="s">
        <v>352</v>
      </c>
      <c r="B65" s="16" t="s">
        <v>67</v>
      </c>
      <c r="C65" s="15" t="s">
        <v>353</v>
      </c>
      <c r="D65" s="17">
        <v>1</v>
      </c>
      <c r="E65" s="18">
        <v>28.01</v>
      </c>
      <c r="G65" s="20">
        <f t="shared" si="0"/>
        <v>0</v>
      </c>
      <c r="H65" s="21">
        <v>8.5000000000000006E-2</v>
      </c>
      <c r="I65" s="21">
        <f t="shared" si="1"/>
        <v>0</v>
      </c>
      <c r="J65" s="22">
        <v>2993</v>
      </c>
    </row>
    <row r="66" spans="1:10" ht="24" outlineLevel="1" x14ac:dyDescent="0.25">
      <c r="A66" s="15" t="s">
        <v>354</v>
      </c>
      <c r="B66" s="16" t="s">
        <v>68</v>
      </c>
      <c r="C66" s="15" t="s">
        <v>355</v>
      </c>
      <c r="D66" s="17">
        <v>1</v>
      </c>
      <c r="E66" s="18">
        <v>28.01</v>
      </c>
      <c r="G66" s="20">
        <f t="shared" si="0"/>
        <v>0</v>
      </c>
      <c r="H66" s="21">
        <v>8.5000000000000006E-2</v>
      </c>
      <c r="I66" s="21">
        <f t="shared" si="1"/>
        <v>0</v>
      </c>
      <c r="J66" s="22">
        <v>4656</v>
      </c>
    </row>
    <row r="67" spans="1:10" ht="24" outlineLevel="1" x14ac:dyDescent="0.25">
      <c r="A67" s="15" t="s">
        <v>356</v>
      </c>
      <c r="B67" s="16" t="s">
        <v>69</v>
      </c>
      <c r="C67" s="15" t="s">
        <v>357</v>
      </c>
      <c r="D67" s="17">
        <v>1</v>
      </c>
      <c r="E67" s="18">
        <v>28.01</v>
      </c>
      <c r="G67" s="20">
        <f t="shared" ref="G67:G71" si="2">F67*E67</f>
        <v>0</v>
      </c>
      <c r="H67" s="21">
        <v>8.5000000000000006E-2</v>
      </c>
      <c r="I67" s="21">
        <f t="shared" ref="I67:I71" si="3">H67*F67</f>
        <v>0</v>
      </c>
      <c r="J67" s="22">
        <v>9581</v>
      </c>
    </row>
    <row r="68" spans="1:10" ht="24" outlineLevel="1" x14ac:dyDescent="0.25">
      <c r="A68" s="15" t="s">
        <v>358</v>
      </c>
      <c r="B68" s="16" t="s">
        <v>70</v>
      </c>
      <c r="C68" s="15" t="s">
        <v>359</v>
      </c>
      <c r="D68" s="17">
        <v>1</v>
      </c>
      <c r="E68" s="18">
        <v>28.01</v>
      </c>
      <c r="G68" s="20">
        <f t="shared" si="2"/>
        <v>0</v>
      </c>
      <c r="H68" s="21">
        <v>8.5000000000000006E-2</v>
      </c>
      <c r="I68" s="21">
        <f t="shared" si="3"/>
        <v>0</v>
      </c>
      <c r="J68" s="22">
        <v>1206</v>
      </c>
    </row>
    <row r="69" spans="1:10" ht="24" outlineLevel="1" x14ac:dyDescent="0.25">
      <c r="A69" s="15" t="s">
        <v>360</v>
      </c>
      <c r="B69" s="16" t="s">
        <v>71</v>
      </c>
      <c r="C69" s="15" t="s">
        <v>361</v>
      </c>
      <c r="D69" s="17">
        <v>1</v>
      </c>
      <c r="E69" s="18">
        <v>23.36</v>
      </c>
      <c r="G69" s="20">
        <f t="shared" si="2"/>
        <v>0</v>
      </c>
      <c r="H69" s="21">
        <v>8.5000000000000006E-2</v>
      </c>
      <c r="I69" s="21">
        <f t="shared" si="3"/>
        <v>0</v>
      </c>
      <c r="J69" s="22">
        <v>0</v>
      </c>
    </row>
    <row r="70" spans="1:10" ht="24" outlineLevel="1" x14ac:dyDescent="0.25">
      <c r="A70" s="15" t="s">
        <v>362</v>
      </c>
      <c r="B70" s="16" t="s">
        <v>72</v>
      </c>
      <c r="C70" s="15" t="s">
        <v>363</v>
      </c>
      <c r="D70" s="17">
        <v>1</v>
      </c>
      <c r="E70" s="18">
        <v>28.01</v>
      </c>
      <c r="G70" s="20">
        <f t="shared" si="2"/>
        <v>0</v>
      </c>
      <c r="H70" s="21">
        <v>8.5000000000000006E-2</v>
      </c>
      <c r="I70" s="21">
        <f t="shared" si="3"/>
        <v>0</v>
      </c>
      <c r="J70" s="22">
        <v>3748</v>
      </c>
    </row>
    <row r="71" spans="1:10" ht="24" outlineLevel="1" x14ac:dyDescent="0.25">
      <c r="A71" s="15" t="s">
        <v>364</v>
      </c>
      <c r="B71" s="16" t="s">
        <v>73</v>
      </c>
      <c r="C71" s="15" t="s">
        <v>365</v>
      </c>
      <c r="D71" s="17">
        <v>1</v>
      </c>
      <c r="E71" s="18">
        <v>28.01</v>
      </c>
      <c r="G71" s="20">
        <f t="shared" si="2"/>
        <v>0</v>
      </c>
      <c r="H71" s="21">
        <v>8.5000000000000006E-2</v>
      </c>
      <c r="I71" s="21">
        <f t="shared" si="3"/>
        <v>0</v>
      </c>
      <c r="J71" s="22">
        <v>1489</v>
      </c>
    </row>
    <row r="72" spans="1:10" s="31" customFormat="1" ht="12.75" x14ac:dyDescent="0.2">
      <c r="A72" s="23"/>
      <c r="B72" s="24" t="s">
        <v>74</v>
      </c>
      <c r="C72" s="23"/>
      <c r="D72" s="25"/>
      <c r="E72" s="26"/>
      <c r="F72" s="27"/>
      <c r="G72" s="28"/>
      <c r="H72" s="29"/>
      <c r="I72" s="29"/>
      <c r="J72" s="30"/>
    </row>
    <row r="73" spans="1:10" ht="24" outlineLevel="1" x14ac:dyDescent="0.25">
      <c r="A73" s="15" t="s">
        <v>366</v>
      </c>
      <c r="B73" s="16" t="s">
        <v>75</v>
      </c>
      <c r="C73" s="15" t="s">
        <v>367</v>
      </c>
      <c r="D73" s="17">
        <v>1</v>
      </c>
      <c r="E73" s="18">
        <v>56.5</v>
      </c>
      <c r="G73" s="20">
        <f t="shared" ref="G73:G122" si="4">F73*E73</f>
        <v>0</v>
      </c>
      <c r="H73" s="21">
        <v>0.45</v>
      </c>
      <c r="I73" s="21">
        <f t="shared" ref="I73:I122" si="5">H73*F73</f>
        <v>0</v>
      </c>
      <c r="J73" s="22">
        <v>106</v>
      </c>
    </row>
    <row r="74" spans="1:10" ht="24" outlineLevel="1" x14ac:dyDescent="0.25">
      <c r="A74" s="15" t="s">
        <v>368</v>
      </c>
      <c r="B74" s="16" t="s">
        <v>76</v>
      </c>
      <c r="C74" s="15" t="s">
        <v>369</v>
      </c>
      <c r="D74" s="17">
        <v>1</v>
      </c>
      <c r="E74" s="18">
        <v>56.5</v>
      </c>
      <c r="G74" s="20">
        <f t="shared" si="4"/>
        <v>0</v>
      </c>
      <c r="H74" s="21">
        <v>0.45</v>
      </c>
      <c r="I74" s="21">
        <f t="shared" si="5"/>
        <v>0</v>
      </c>
      <c r="J74" s="22">
        <v>0</v>
      </c>
    </row>
    <row r="75" spans="1:10" ht="24" outlineLevel="1" x14ac:dyDescent="0.25">
      <c r="A75" s="15" t="s">
        <v>370</v>
      </c>
      <c r="B75" s="16" t="s">
        <v>77</v>
      </c>
      <c r="C75" s="15" t="s">
        <v>371</v>
      </c>
      <c r="D75" s="17">
        <v>1</v>
      </c>
      <c r="E75" s="18">
        <v>120.45</v>
      </c>
      <c r="G75" s="20">
        <f t="shared" si="4"/>
        <v>0</v>
      </c>
      <c r="H75" s="21">
        <v>0.6</v>
      </c>
      <c r="I75" s="21">
        <f t="shared" si="5"/>
        <v>0</v>
      </c>
      <c r="J75" s="22">
        <v>188</v>
      </c>
    </row>
    <row r="76" spans="1:10" ht="24" outlineLevel="1" x14ac:dyDescent="0.25">
      <c r="A76" s="15" t="s">
        <v>372</v>
      </c>
      <c r="B76" s="16" t="s">
        <v>78</v>
      </c>
      <c r="C76" s="15" t="s">
        <v>373</v>
      </c>
      <c r="D76" s="17">
        <v>1</v>
      </c>
      <c r="E76" s="18">
        <v>49.69</v>
      </c>
      <c r="G76" s="20">
        <f t="shared" si="4"/>
        <v>0</v>
      </c>
      <c r="H76" s="21">
        <v>0.2</v>
      </c>
      <c r="I76" s="21">
        <f t="shared" si="5"/>
        <v>0</v>
      </c>
      <c r="J76" s="22">
        <v>377</v>
      </c>
    </row>
    <row r="77" spans="1:10" ht="24" outlineLevel="1" x14ac:dyDescent="0.25">
      <c r="A77" s="15" t="s">
        <v>374</v>
      </c>
      <c r="B77" s="16" t="s">
        <v>79</v>
      </c>
      <c r="C77" s="15" t="s">
        <v>375</v>
      </c>
      <c r="D77" s="17">
        <v>1</v>
      </c>
      <c r="E77" s="18">
        <v>120.45</v>
      </c>
      <c r="G77" s="20">
        <f t="shared" si="4"/>
        <v>0</v>
      </c>
      <c r="H77" s="21">
        <v>0.6</v>
      </c>
      <c r="I77" s="21">
        <f t="shared" si="5"/>
        <v>0</v>
      </c>
      <c r="J77" s="22">
        <v>17</v>
      </c>
    </row>
    <row r="78" spans="1:10" ht="24" outlineLevel="1" x14ac:dyDescent="0.25">
      <c r="A78" s="15" t="s">
        <v>376</v>
      </c>
      <c r="B78" s="16" t="s">
        <v>80</v>
      </c>
      <c r="C78" s="15" t="s">
        <v>377</v>
      </c>
      <c r="D78" s="17">
        <v>1</v>
      </c>
      <c r="E78" s="18">
        <v>49.69</v>
      </c>
      <c r="G78" s="20">
        <f t="shared" si="4"/>
        <v>0</v>
      </c>
      <c r="H78" s="21">
        <v>0.2</v>
      </c>
      <c r="I78" s="21">
        <f t="shared" si="5"/>
        <v>0</v>
      </c>
      <c r="J78" s="22">
        <v>687</v>
      </c>
    </row>
    <row r="79" spans="1:10" outlineLevel="1" x14ac:dyDescent="0.25">
      <c r="A79" s="15" t="s">
        <v>378</v>
      </c>
      <c r="B79" s="16" t="s">
        <v>81</v>
      </c>
      <c r="C79" s="15" t="s">
        <v>379</v>
      </c>
      <c r="D79" s="17">
        <v>1</v>
      </c>
      <c r="E79" s="18">
        <v>56.5</v>
      </c>
      <c r="G79" s="20">
        <f t="shared" si="4"/>
        <v>0</v>
      </c>
      <c r="H79" s="21">
        <v>0.4</v>
      </c>
      <c r="I79" s="21">
        <f t="shared" si="5"/>
        <v>0</v>
      </c>
      <c r="J79" s="22">
        <v>328</v>
      </c>
    </row>
    <row r="80" spans="1:10" ht="24" outlineLevel="1" x14ac:dyDescent="0.25">
      <c r="A80" s="15" t="s">
        <v>380</v>
      </c>
      <c r="B80" s="16" t="s">
        <v>82</v>
      </c>
      <c r="C80" s="15" t="s">
        <v>381</v>
      </c>
      <c r="D80" s="17">
        <v>1</v>
      </c>
      <c r="E80" s="18">
        <v>120.45</v>
      </c>
      <c r="G80" s="20">
        <f t="shared" si="4"/>
        <v>0</v>
      </c>
      <c r="H80" s="21">
        <v>0.6</v>
      </c>
      <c r="I80" s="21">
        <f t="shared" si="5"/>
        <v>0</v>
      </c>
      <c r="J80" s="22">
        <v>253</v>
      </c>
    </row>
    <row r="81" spans="1:10" ht="24" outlineLevel="1" x14ac:dyDescent="0.25">
      <c r="A81" s="15" t="s">
        <v>382</v>
      </c>
      <c r="B81" s="16" t="s">
        <v>83</v>
      </c>
      <c r="C81" s="15" t="s">
        <v>383</v>
      </c>
      <c r="D81" s="17">
        <v>1</v>
      </c>
      <c r="E81" s="18">
        <v>49.69</v>
      </c>
      <c r="G81" s="20">
        <f t="shared" si="4"/>
        <v>0</v>
      </c>
      <c r="H81" s="21">
        <v>0.2</v>
      </c>
      <c r="I81" s="21">
        <f t="shared" si="5"/>
        <v>0</v>
      </c>
      <c r="J81" s="22">
        <v>501</v>
      </c>
    </row>
    <row r="82" spans="1:10" ht="24" outlineLevel="1" x14ac:dyDescent="0.25">
      <c r="A82" s="15" t="s">
        <v>384</v>
      </c>
      <c r="B82" s="16" t="s">
        <v>84</v>
      </c>
      <c r="C82" s="15" t="s">
        <v>385</v>
      </c>
      <c r="D82" s="17">
        <v>1</v>
      </c>
      <c r="E82" s="18">
        <v>56.5</v>
      </c>
      <c r="G82" s="20">
        <f t="shared" si="4"/>
        <v>0</v>
      </c>
      <c r="H82" s="21">
        <v>0.4</v>
      </c>
      <c r="I82" s="21">
        <f t="shared" si="5"/>
        <v>0</v>
      </c>
      <c r="J82" s="22">
        <v>3489</v>
      </c>
    </row>
    <row r="83" spans="1:10" ht="24" outlineLevel="1" x14ac:dyDescent="0.25">
      <c r="A83" s="15" t="s">
        <v>386</v>
      </c>
      <c r="B83" s="16" t="s">
        <v>85</v>
      </c>
      <c r="C83" s="15" t="s">
        <v>387</v>
      </c>
      <c r="D83" s="17">
        <v>1</v>
      </c>
      <c r="E83" s="18">
        <v>56.5</v>
      </c>
      <c r="G83" s="20">
        <f t="shared" si="4"/>
        <v>0</v>
      </c>
      <c r="H83" s="21">
        <v>0.4</v>
      </c>
      <c r="I83" s="21">
        <f t="shared" si="5"/>
        <v>0</v>
      </c>
      <c r="J83" s="22">
        <v>488</v>
      </c>
    </row>
    <row r="84" spans="1:10" ht="24" outlineLevel="1" x14ac:dyDescent="0.25">
      <c r="A84" s="15" t="s">
        <v>388</v>
      </c>
      <c r="B84" s="16" t="s">
        <v>86</v>
      </c>
      <c r="C84" s="15" t="s">
        <v>389</v>
      </c>
      <c r="D84" s="17">
        <v>1</v>
      </c>
      <c r="E84" s="18">
        <v>56.5</v>
      </c>
      <c r="G84" s="20">
        <f t="shared" si="4"/>
        <v>0</v>
      </c>
      <c r="H84" s="21">
        <v>0.4</v>
      </c>
      <c r="I84" s="21">
        <f t="shared" si="5"/>
        <v>0</v>
      </c>
      <c r="J84" s="22">
        <v>394</v>
      </c>
    </row>
    <row r="85" spans="1:10" outlineLevel="1" x14ac:dyDescent="0.25">
      <c r="A85" s="15" t="s">
        <v>390</v>
      </c>
      <c r="B85" s="16" t="s">
        <v>87</v>
      </c>
      <c r="C85" s="15" t="s">
        <v>391</v>
      </c>
      <c r="D85" s="17">
        <v>1</v>
      </c>
      <c r="E85" s="18">
        <v>56.84</v>
      </c>
      <c r="G85" s="20">
        <f t="shared" si="4"/>
        <v>0</v>
      </c>
      <c r="H85" s="21">
        <v>0.4</v>
      </c>
      <c r="I85" s="21">
        <f t="shared" si="5"/>
        <v>0</v>
      </c>
      <c r="J85" s="22">
        <v>484</v>
      </c>
    </row>
    <row r="86" spans="1:10" outlineLevel="1" x14ac:dyDescent="0.25">
      <c r="A86" s="15" t="s">
        <v>392</v>
      </c>
      <c r="B86" s="16" t="s">
        <v>88</v>
      </c>
      <c r="C86" s="15" t="s">
        <v>393</v>
      </c>
      <c r="D86" s="17">
        <v>1</v>
      </c>
      <c r="E86" s="18">
        <v>91.39</v>
      </c>
      <c r="G86" s="20">
        <f t="shared" si="4"/>
        <v>0</v>
      </c>
      <c r="H86" s="21">
        <v>0.8</v>
      </c>
      <c r="I86" s="21">
        <f t="shared" si="5"/>
        <v>0</v>
      </c>
      <c r="J86" s="22">
        <v>0</v>
      </c>
    </row>
    <row r="87" spans="1:10" outlineLevel="1" x14ac:dyDescent="0.25">
      <c r="A87" s="15" t="s">
        <v>394</v>
      </c>
      <c r="B87" s="16" t="s">
        <v>89</v>
      </c>
      <c r="C87" s="15" t="s">
        <v>395</v>
      </c>
      <c r="D87" s="17">
        <v>1</v>
      </c>
      <c r="E87" s="18">
        <v>64.989999999999995</v>
      </c>
      <c r="G87" s="20">
        <f t="shared" si="4"/>
        <v>0</v>
      </c>
      <c r="H87" s="21">
        <v>0.4</v>
      </c>
      <c r="I87" s="21">
        <f t="shared" si="5"/>
        <v>0</v>
      </c>
      <c r="J87" s="22">
        <v>532</v>
      </c>
    </row>
    <row r="88" spans="1:10" ht="24" outlineLevel="1" x14ac:dyDescent="0.25">
      <c r="A88" s="15" t="s">
        <v>396</v>
      </c>
      <c r="B88" s="16" t="s">
        <v>90</v>
      </c>
      <c r="C88" s="15" t="s">
        <v>397</v>
      </c>
      <c r="D88" s="17">
        <v>1</v>
      </c>
      <c r="E88" s="18">
        <v>64.989999999999995</v>
      </c>
      <c r="G88" s="20">
        <f t="shared" si="4"/>
        <v>0</v>
      </c>
      <c r="H88" s="21">
        <v>0.4</v>
      </c>
      <c r="I88" s="21">
        <f t="shared" si="5"/>
        <v>0</v>
      </c>
      <c r="J88" s="22">
        <v>3201</v>
      </c>
    </row>
    <row r="89" spans="1:10" outlineLevel="1" x14ac:dyDescent="0.25">
      <c r="A89" s="15" t="s">
        <v>398</v>
      </c>
      <c r="B89" s="16" t="s">
        <v>91</v>
      </c>
      <c r="C89" s="15" t="s">
        <v>399</v>
      </c>
      <c r="D89" s="17">
        <v>1</v>
      </c>
      <c r="E89" s="18">
        <v>238.91</v>
      </c>
      <c r="G89" s="20">
        <f t="shared" si="4"/>
        <v>0</v>
      </c>
      <c r="H89" s="21">
        <v>2</v>
      </c>
      <c r="I89" s="21">
        <f t="shared" si="5"/>
        <v>0</v>
      </c>
      <c r="J89" s="22">
        <v>350</v>
      </c>
    </row>
    <row r="90" spans="1:10" ht="24" outlineLevel="1" x14ac:dyDescent="0.25">
      <c r="A90" s="15" t="s">
        <v>400</v>
      </c>
      <c r="B90" s="16" t="s">
        <v>92</v>
      </c>
      <c r="C90" s="15" t="s">
        <v>401</v>
      </c>
      <c r="D90" s="17">
        <v>1</v>
      </c>
      <c r="E90" s="18">
        <v>238.91</v>
      </c>
      <c r="G90" s="20">
        <f t="shared" si="4"/>
        <v>0</v>
      </c>
      <c r="H90" s="21">
        <v>2</v>
      </c>
      <c r="I90" s="21">
        <f t="shared" si="5"/>
        <v>0</v>
      </c>
      <c r="J90" s="22">
        <v>199</v>
      </c>
    </row>
    <row r="91" spans="1:10" ht="24" outlineLevel="1" x14ac:dyDescent="0.25">
      <c r="A91" s="15" t="s">
        <v>402</v>
      </c>
      <c r="B91" s="16" t="s">
        <v>93</v>
      </c>
      <c r="C91" s="15" t="s">
        <v>403</v>
      </c>
      <c r="D91" s="17">
        <v>1</v>
      </c>
      <c r="E91" s="18">
        <v>238.91</v>
      </c>
      <c r="G91" s="20">
        <f t="shared" si="4"/>
        <v>0</v>
      </c>
      <c r="H91" s="21">
        <v>2</v>
      </c>
      <c r="I91" s="21">
        <f t="shared" si="5"/>
        <v>0</v>
      </c>
      <c r="J91" s="22">
        <v>290</v>
      </c>
    </row>
    <row r="92" spans="1:10" ht="24" outlineLevel="1" x14ac:dyDescent="0.25">
      <c r="A92" s="15" t="s">
        <v>404</v>
      </c>
      <c r="B92" s="16" t="s">
        <v>94</v>
      </c>
      <c r="C92" s="15" t="s">
        <v>405</v>
      </c>
      <c r="D92" s="17">
        <v>1</v>
      </c>
      <c r="E92" s="18">
        <v>238.91</v>
      </c>
      <c r="G92" s="20">
        <f t="shared" si="4"/>
        <v>0</v>
      </c>
      <c r="H92" s="21">
        <v>2</v>
      </c>
      <c r="I92" s="21">
        <f t="shared" si="5"/>
        <v>0</v>
      </c>
      <c r="J92" s="22">
        <v>170</v>
      </c>
    </row>
    <row r="93" spans="1:10" outlineLevel="1" x14ac:dyDescent="0.25">
      <c r="A93" s="15" t="s">
        <v>406</v>
      </c>
      <c r="B93" s="16" t="s">
        <v>95</v>
      </c>
      <c r="C93" s="15" t="s">
        <v>407</v>
      </c>
      <c r="D93" s="17">
        <v>1</v>
      </c>
      <c r="E93" s="18">
        <v>238.91</v>
      </c>
      <c r="G93" s="20">
        <f t="shared" si="4"/>
        <v>0</v>
      </c>
      <c r="H93" s="21">
        <v>2</v>
      </c>
      <c r="I93" s="21">
        <f t="shared" si="5"/>
        <v>0</v>
      </c>
      <c r="J93" s="22">
        <v>93</v>
      </c>
    </row>
    <row r="94" spans="1:10" ht="24" outlineLevel="1" x14ac:dyDescent="0.25">
      <c r="A94" s="15" t="s">
        <v>408</v>
      </c>
      <c r="B94" s="16" t="s">
        <v>96</v>
      </c>
      <c r="C94" s="15" t="s">
        <v>409</v>
      </c>
      <c r="D94" s="17">
        <v>1</v>
      </c>
      <c r="E94" s="18">
        <v>238.91</v>
      </c>
      <c r="G94" s="20">
        <f t="shared" si="4"/>
        <v>0</v>
      </c>
      <c r="H94" s="21">
        <v>2</v>
      </c>
      <c r="I94" s="21">
        <f t="shared" si="5"/>
        <v>0</v>
      </c>
      <c r="J94" s="22">
        <v>20</v>
      </c>
    </row>
    <row r="95" spans="1:10" ht="24" outlineLevel="1" x14ac:dyDescent="0.25">
      <c r="A95" s="15" t="s">
        <v>410</v>
      </c>
      <c r="B95" s="16" t="s">
        <v>97</v>
      </c>
      <c r="C95" s="15" t="s">
        <v>411</v>
      </c>
      <c r="D95" s="17">
        <v>1</v>
      </c>
      <c r="E95" s="18">
        <v>238.91</v>
      </c>
      <c r="G95" s="20">
        <f t="shared" si="4"/>
        <v>0</v>
      </c>
      <c r="H95" s="21">
        <v>2</v>
      </c>
      <c r="I95" s="21">
        <f t="shared" si="5"/>
        <v>0</v>
      </c>
      <c r="J95" s="22">
        <v>198</v>
      </c>
    </row>
    <row r="96" spans="1:10" outlineLevel="1" x14ac:dyDescent="0.25">
      <c r="A96" s="15" t="s">
        <v>412</v>
      </c>
      <c r="B96" s="16" t="s">
        <v>98</v>
      </c>
      <c r="C96" s="15" t="s">
        <v>413</v>
      </c>
      <c r="D96" s="17">
        <v>1</v>
      </c>
      <c r="E96" s="18">
        <v>274.77</v>
      </c>
      <c r="G96" s="20">
        <f t="shared" si="4"/>
        <v>0</v>
      </c>
      <c r="H96" s="21">
        <v>2</v>
      </c>
      <c r="I96" s="21">
        <f t="shared" si="5"/>
        <v>0</v>
      </c>
      <c r="J96" s="22">
        <v>190</v>
      </c>
    </row>
    <row r="97" spans="1:10" ht="24" outlineLevel="1" x14ac:dyDescent="0.25">
      <c r="A97" s="15" t="s">
        <v>414</v>
      </c>
      <c r="B97" s="16" t="s">
        <v>99</v>
      </c>
      <c r="C97" s="15" t="s">
        <v>415</v>
      </c>
      <c r="D97" s="17">
        <v>1</v>
      </c>
      <c r="E97" s="18">
        <v>274.77</v>
      </c>
      <c r="G97" s="20">
        <f t="shared" si="4"/>
        <v>0</v>
      </c>
      <c r="H97" s="21">
        <v>2</v>
      </c>
      <c r="I97" s="21">
        <f t="shared" si="5"/>
        <v>0</v>
      </c>
      <c r="J97" s="22">
        <v>956</v>
      </c>
    </row>
    <row r="98" spans="1:10" outlineLevel="1" x14ac:dyDescent="0.25">
      <c r="A98" s="15" t="s">
        <v>416</v>
      </c>
      <c r="B98" s="16" t="s">
        <v>100</v>
      </c>
      <c r="C98" s="15" t="s">
        <v>417</v>
      </c>
      <c r="D98" s="17">
        <v>1</v>
      </c>
      <c r="E98" s="18">
        <v>1016.35</v>
      </c>
      <c r="G98" s="20">
        <f t="shared" si="4"/>
        <v>0</v>
      </c>
      <c r="H98" s="21">
        <v>10</v>
      </c>
      <c r="I98" s="21">
        <f t="shared" si="5"/>
        <v>0</v>
      </c>
      <c r="J98" s="22">
        <v>144</v>
      </c>
    </row>
    <row r="99" spans="1:10" outlineLevel="1" x14ac:dyDescent="0.25">
      <c r="A99" s="15" t="s">
        <v>418</v>
      </c>
      <c r="B99" s="16" t="s">
        <v>101</v>
      </c>
      <c r="C99" s="15" t="s">
        <v>419</v>
      </c>
      <c r="D99" s="17">
        <v>1</v>
      </c>
      <c r="E99" s="18">
        <v>1016.35</v>
      </c>
      <c r="G99" s="20">
        <f t="shared" si="4"/>
        <v>0</v>
      </c>
      <c r="H99" s="21">
        <v>10</v>
      </c>
      <c r="I99" s="21">
        <f t="shared" si="5"/>
        <v>0</v>
      </c>
      <c r="J99" s="22">
        <v>158</v>
      </c>
    </row>
    <row r="100" spans="1:10" ht="24" outlineLevel="1" x14ac:dyDescent="0.25">
      <c r="A100" s="15" t="s">
        <v>420</v>
      </c>
      <c r="B100" s="16" t="s">
        <v>102</v>
      </c>
      <c r="C100" s="15" t="s">
        <v>421</v>
      </c>
      <c r="D100" s="17">
        <v>1</v>
      </c>
      <c r="E100" s="18">
        <v>1016.35</v>
      </c>
      <c r="G100" s="20">
        <f t="shared" si="4"/>
        <v>0</v>
      </c>
      <c r="H100" s="21">
        <v>10</v>
      </c>
      <c r="I100" s="21">
        <f t="shared" si="5"/>
        <v>0</v>
      </c>
      <c r="J100" s="22">
        <v>125</v>
      </c>
    </row>
    <row r="101" spans="1:10" outlineLevel="1" x14ac:dyDescent="0.25">
      <c r="A101" s="15" t="s">
        <v>422</v>
      </c>
      <c r="B101" s="16" t="s">
        <v>103</v>
      </c>
      <c r="C101" s="15" t="s">
        <v>423</v>
      </c>
      <c r="D101" s="17">
        <v>1</v>
      </c>
      <c r="E101" s="18">
        <v>1158.32</v>
      </c>
      <c r="G101" s="20">
        <f t="shared" si="4"/>
        <v>0</v>
      </c>
      <c r="H101" s="21">
        <v>10</v>
      </c>
      <c r="I101" s="21">
        <f t="shared" si="5"/>
        <v>0</v>
      </c>
      <c r="J101" s="22">
        <v>56</v>
      </c>
    </row>
    <row r="102" spans="1:10" outlineLevel="1" x14ac:dyDescent="0.25">
      <c r="A102" s="15" t="s">
        <v>424</v>
      </c>
      <c r="B102" s="16" t="s">
        <v>104</v>
      </c>
      <c r="C102" s="15" t="s">
        <v>425</v>
      </c>
      <c r="D102" s="17">
        <v>1</v>
      </c>
      <c r="E102" s="18">
        <v>1016.35</v>
      </c>
      <c r="G102" s="20">
        <f t="shared" si="4"/>
        <v>0</v>
      </c>
      <c r="H102" s="21">
        <v>10</v>
      </c>
      <c r="I102" s="21">
        <f t="shared" si="5"/>
        <v>0</v>
      </c>
      <c r="J102" s="22">
        <v>112</v>
      </c>
    </row>
    <row r="103" spans="1:10" outlineLevel="1" x14ac:dyDescent="0.25">
      <c r="A103" s="15" t="s">
        <v>426</v>
      </c>
      <c r="B103" s="16" t="s">
        <v>105</v>
      </c>
      <c r="C103" s="15" t="s">
        <v>427</v>
      </c>
      <c r="D103" s="17">
        <v>1</v>
      </c>
      <c r="E103" s="18">
        <v>38.770000000000003</v>
      </c>
      <c r="G103" s="20">
        <f t="shared" si="4"/>
        <v>0</v>
      </c>
      <c r="H103" s="21">
        <v>0.3</v>
      </c>
      <c r="I103" s="21">
        <f t="shared" si="5"/>
        <v>0</v>
      </c>
      <c r="J103" s="22">
        <v>229</v>
      </c>
    </row>
    <row r="104" spans="1:10" outlineLevel="1" x14ac:dyDescent="0.25">
      <c r="A104" s="15" t="s">
        <v>428</v>
      </c>
      <c r="B104" s="16" t="s">
        <v>106</v>
      </c>
      <c r="C104" s="15" t="s">
        <v>361</v>
      </c>
      <c r="D104" s="17">
        <v>1</v>
      </c>
      <c r="E104" s="18">
        <v>33.71</v>
      </c>
      <c r="G104" s="20">
        <f t="shared" si="4"/>
        <v>0</v>
      </c>
      <c r="H104" s="21">
        <v>0.3</v>
      </c>
      <c r="I104" s="21">
        <f t="shared" si="5"/>
        <v>0</v>
      </c>
      <c r="J104" s="22">
        <v>0</v>
      </c>
    </row>
    <row r="105" spans="1:10" outlineLevel="1" x14ac:dyDescent="0.25">
      <c r="A105" s="15" t="s">
        <v>429</v>
      </c>
      <c r="B105" s="16" t="s">
        <v>107</v>
      </c>
      <c r="C105" s="15" t="s">
        <v>430</v>
      </c>
      <c r="D105" s="17">
        <v>1</v>
      </c>
      <c r="E105" s="18">
        <v>210.69</v>
      </c>
      <c r="G105" s="20">
        <f t="shared" si="4"/>
        <v>0</v>
      </c>
      <c r="H105" s="21">
        <v>2</v>
      </c>
      <c r="I105" s="21">
        <f t="shared" si="5"/>
        <v>0</v>
      </c>
      <c r="J105" s="22">
        <v>110</v>
      </c>
    </row>
    <row r="106" spans="1:10" outlineLevel="1" x14ac:dyDescent="0.25">
      <c r="A106" s="15" t="s">
        <v>431</v>
      </c>
      <c r="B106" s="16" t="s">
        <v>108</v>
      </c>
      <c r="C106" s="15" t="s">
        <v>432</v>
      </c>
      <c r="D106" s="17">
        <v>1</v>
      </c>
      <c r="E106" s="18">
        <v>210.69</v>
      </c>
      <c r="G106" s="20">
        <f t="shared" si="4"/>
        <v>0</v>
      </c>
      <c r="H106" s="21">
        <v>2</v>
      </c>
      <c r="I106" s="21">
        <f t="shared" si="5"/>
        <v>0</v>
      </c>
      <c r="J106" s="22">
        <v>41</v>
      </c>
    </row>
    <row r="107" spans="1:10" outlineLevel="1" x14ac:dyDescent="0.25">
      <c r="A107" s="15" t="s">
        <v>433</v>
      </c>
      <c r="B107" s="16" t="s">
        <v>109</v>
      </c>
      <c r="C107" s="15" t="s">
        <v>434</v>
      </c>
      <c r="D107" s="17">
        <v>1</v>
      </c>
      <c r="E107" s="18">
        <v>210.69</v>
      </c>
      <c r="G107" s="20">
        <f t="shared" si="4"/>
        <v>0</v>
      </c>
      <c r="H107" s="21">
        <v>2</v>
      </c>
      <c r="I107" s="21">
        <f t="shared" si="5"/>
        <v>0</v>
      </c>
      <c r="J107" s="22">
        <v>73</v>
      </c>
    </row>
    <row r="108" spans="1:10" outlineLevel="1" x14ac:dyDescent="0.25">
      <c r="A108" s="15" t="s">
        <v>435</v>
      </c>
      <c r="B108" s="16" t="s">
        <v>110</v>
      </c>
      <c r="C108" s="15" t="s">
        <v>436</v>
      </c>
      <c r="D108" s="17">
        <v>1</v>
      </c>
      <c r="E108" s="18">
        <v>81.11</v>
      </c>
      <c r="G108" s="20">
        <f t="shared" si="4"/>
        <v>0</v>
      </c>
      <c r="H108" s="21">
        <v>0.8</v>
      </c>
      <c r="I108" s="21">
        <f t="shared" si="5"/>
        <v>0</v>
      </c>
      <c r="J108" s="22">
        <v>362</v>
      </c>
    </row>
    <row r="109" spans="1:10" outlineLevel="1" x14ac:dyDescent="0.25">
      <c r="A109" s="15" t="s">
        <v>437</v>
      </c>
      <c r="B109" s="16" t="s">
        <v>111</v>
      </c>
      <c r="C109" s="15" t="s">
        <v>438</v>
      </c>
      <c r="D109" s="17">
        <v>1</v>
      </c>
      <c r="E109" s="18">
        <v>875.8</v>
      </c>
      <c r="G109" s="20">
        <f t="shared" si="4"/>
        <v>0</v>
      </c>
      <c r="H109" s="21">
        <v>10</v>
      </c>
      <c r="I109" s="21">
        <f t="shared" si="5"/>
        <v>0</v>
      </c>
      <c r="J109" s="22">
        <v>123</v>
      </c>
    </row>
    <row r="110" spans="1:10" outlineLevel="1" x14ac:dyDescent="0.25">
      <c r="A110" s="15" t="s">
        <v>439</v>
      </c>
      <c r="B110" s="16" t="s">
        <v>112</v>
      </c>
      <c r="C110" s="15" t="s">
        <v>440</v>
      </c>
      <c r="D110" s="17">
        <v>1</v>
      </c>
      <c r="E110" s="18">
        <v>875.8</v>
      </c>
      <c r="G110" s="20">
        <f t="shared" si="4"/>
        <v>0</v>
      </c>
      <c r="H110" s="21">
        <v>10</v>
      </c>
      <c r="I110" s="21">
        <f t="shared" si="5"/>
        <v>0</v>
      </c>
      <c r="J110" s="22">
        <v>65</v>
      </c>
    </row>
    <row r="111" spans="1:10" outlineLevel="1" x14ac:dyDescent="0.25">
      <c r="A111" s="15" t="s">
        <v>441</v>
      </c>
      <c r="B111" s="16" t="s">
        <v>113</v>
      </c>
      <c r="C111" s="15" t="s">
        <v>442</v>
      </c>
      <c r="D111" s="17">
        <v>1</v>
      </c>
      <c r="E111" s="18">
        <v>875.8</v>
      </c>
      <c r="G111" s="20">
        <f t="shared" si="4"/>
        <v>0</v>
      </c>
      <c r="H111" s="21">
        <v>10</v>
      </c>
      <c r="I111" s="21">
        <f t="shared" si="5"/>
        <v>0</v>
      </c>
      <c r="J111" s="22">
        <v>6</v>
      </c>
    </row>
    <row r="112" spans="1:10" ht="24" outlineLevel="1" x14ac:dyDescent="0.25">
      <c r="A112" s="15" t="s">
        <v>443</v>
      </c>
      <c r="B112" s="16" t="s">
        <v>114</v>
      </c>
      <c r="C112" s="15" t="s">
        <v>444</v>
      </c>
      <c r="D112" s="17">
        <v>1</v>
      </c>
      <c r="E112" s="18">
        <v>69.17</v>
      </c>
      <c r="G112" s="20">
        <f t="shared" si="4"/>
        <v>0</v>
      </c>
      <c r="H112" s="21">
        <v>0.4</v>
      </c>
      <c r="I112" s="21">
        <f t="shared" si="5"/>
        <v>0</v>
      </c>
      <c r="J112" s="22">
        <v>134</v>
      </c>
    </row>
    <row r="113" spans="1:10" outlineLevel="1" x14ac:dyDescent="0.25">
      <c r="A113" s="15" t="s">
        <v>445</v>
      </c>
      <c r="B113" s="16" t="s">
        <v>115</v>
      </c>
      <c r="C113" s="15" t="s">
        <v>446</v>
      </c>
      <c r="D113" s="17">
        <v>1</v>
      </c>
      <c r="E113" s="18">
        <v>69.17</v>
      </c>
      <c r="G113" s="20">
        <f t="shared" si="4"/>
        <v>0</v>
      </c>
      <c r="H113" s="21">
        <v>0.4</v>
      </c>
      <c r="I113" s="21">
        <f t="shared" si="5"/>
        <v>0</v>
      </c>
      <c r="J113" s="22">
        <v>103</v>
      </c>
    </row>
    <row r="114" spans="1:10" outlineLevel="1" x14ac:dyDescent="0.25">
      <c r="A114" s="15" t="s">
        <v>447</v>
      </c>
      <c r="B114" s="16" t="s">
        <v>116</v>
      </c>
      <c r="C114" s="15" t="s">
        <v>448</v>
      </c>
      <c r="D114" s="17">
        <v>1</v>
      </c>
      <c r="E114" s="18">
        <v>123.53</v>
      </c>
      <c r="G114" s="20">
        <f t="shared" si="4"/>
        <v>0</v>
      </c>
      <c r="H114" s="21">
        <v>0.8</v>
      </c>
      <c r="I114" s="21">
        <f t="shared" si="5"/>
        <v>0</v>
      </c>
      <c r="J114" s="22">
        <v>141</v>
      </c>
    </row>
    <row r="115" spans="1:10" outlineLevel="1" x14ac:dyDescent="0.25">
      <c r="A115" s="15" t="s">
        <v>449</v>
      </c>
      <c r="B115" s="16" t="s">
        <v>117</v>
      </c>
      <c r="C115" s="15" t="s">
        <v>450</v>
      </c>
      <c r="D115" s="17">
        <v>1</v>
      </c>
      <c r="E115" s="18">
        <v>204.49</v>
      </c>
      <c r="G115" s="20">
        <f t="shared" si="4"/>
        <v>0</v>
      </c>
      <c r="H115" s="21">
        <v>2.5</v>
      </c>
      <c r="I115" s="21">
        <f t="shared" si="5"/>
        <v>0</v>
      </c>
      <c r="J115" s="22">
        <v>175</v>
      </c>
    </row>
    <row r="116" spans="1:10" outlineLevel="1" x14ac:dyDescent="0.25">
      <c r="A116" s="15" t="s">
        <v>451</v>
      </c>
      <c r="B116" s="16" t="s">
        <v>118</v>
      </c>
      <c r="C116" s="15" t="s">
        <v>452</v>
      </c>
      <c r="D116" s="17">
        <v>1</v>
      </c>
      <c r="E116" s="18">
        <v>204.49</v>
      </c>
      <c r="G116" s="20">
        <f t="shared" si="4"/>
        <v>0</v>
      </c>
      <c r="H116" s="21">
        <v>2.5</v>
      </c>
      <c r="I116" s="21">
        <f t="shared" si="5"/>
        <v>0</v>
      </c>
      <c r="J116" s="22">
        <v>89</v>
      </c>
    </row>
    <row r="117" spans="1:10" outlineLevel="1" x14ac:dyDescent="0.25">
      <c r="A117" s="15" t="s">
        <v>453</v>
      </c>
      <c r="B117" s="16" t="s">
        <v>119</v>
      </c>
      <c r="C117" s="15" t="s">
        <v>454</v>
      </c>
      <c r="D117" s="17">
        <v>1</v>
      </c>
      <c r="E117" s="18">
        <v>699</v>
      </c>
      <c r="G117" s="20">
        <f t="shared" si="4"/>
        <v>0</v>
      </c>
      <c r="H117" s="21">
        <v>10</v>
      </c>
      <c r="I117" s="21">
        <f t="shared" si="5"/>
        <v>0</v>
      </c>
      <c r="J117" s="22">
        <v>271</v>
      </c>
    </row>
    <row r="118" spans="1:10" outlineLevel="1" x14ac:dyDescent="0.25">
      <c r="A118" s="15" t="s">
        <v>455</v>
      </c>
      <c r="B118" s="16" t="s">
        <v>120</v>
      </c>
      <c r="C118" s="15" t="s">
        <v>456</v>
      </c>
      <c r="D118" s="17">
        <v>1</v>
      </c>
      <c r="E118" s="18">
        <v>699</v>
      </c>
      <c r="G118" s="20">
        <f t="shared" si="4"/>
        <v>0</v>
      </c>
      <c r="H118" s="21">
        <v>10</v>
      </c>
      <c r="I118" s="21">
        <f t="shared" si="5"/>
        <v>0</v>
      </c>
      <c r="J118" s="22">
        <v>79</v>
      </c>
    </row>
    <row r="119" spans="1:10" outlineLevel="1" x14ac:dyDescent="0.25">
      <c r="A119" s="15" t="s">
        <v>457</v>
      </c>
      <c r="B119" s="16" t="s">
        <v>121</v>
      </c>
      <c r="C119" s="15" t="s">
        <v>458</v>
      </c>
      <c r="D119" s="17">
        <v>1</v>
      </c>
      <c r="E119" s="18">
        <v>173.56</v>
      </c>
      <c r="G119" s="20">
        <f t="shared" si="4"/>
        <v>0</v>
      </c>
      <c r="H119" s="21">
        <v>1.2</v>
      </c>
      <c r="I119" s="21">
        <f t="shared" si="5"/>
        <v>0</v>
      </c>
      <c r="J119" s="22">
        <v>616</v>
      </c>
    </row>
    <row r="120" spans="1:10" ht="24" outlineLevel="1" x14ac:dyDescent="0.25">
      <c r="A120" s="15" t="s">
        <v>459</v>
      </c>
      <c r="B120" s="16" t="s">
        <v>122</v>
      </c>
      <c r="C120" s="15" t="s">
        <v>460</v>
      </c>
      <c r="D120" s="17">
        <v>1</v>
      </c>
      <c r="E120" s="18">
        <v>173.56</v>
      </c>
      <c r="G120" s="20">
        <f t="shared" si="4"/>
        <v>0</v>
      </c>
      <c r="H120" s="21">
        <v>1.2</v>
      </c>
      <c r="I120" s="21">
        <f t="shared" si="5"/>
        <v>0</v>
      </c>
      <c r="J120" s="22">
        <v>281</v>
      </c>
    </row>
    <row r="121" spans="1:10" ht="24" outlineLevel="1" x14ac:dyDescent="0.25">
      <c r="A121" s="15" t="s">
        <v>461</v>
      </c>
      <c r="B121" s="16" t="s">
        <v>123</v>
      </c>
      <c r="C121" s="15" t="s">
        <v>462</v>
      </c>
      <c r="D121" s="17">
        <v>1</v>
      </c>
      <c r="E121" s="18">
        <v>96.4</v>
      </c>
      <c r="G121" s="20">
        <f t="shared" si="4"/>
        <v>0</v>
      </c>
      <c r="H121" s="21">
        <v>0.19500000000000001</v>
      </c>
      <c r="I121" s="21">
        <f t="shared" si="5"/>
        <v>0</v>
      </c>
      <c r="J121" s="22">
        <v>222</v>
      </c>
    </row>
    <row r="122" spans="1:10" ht="24" outlineLevel="1" x14ac:dyDescent="0.25">
      <c r="A122" s="15" t="s">
        <v>463</v>
      </c>
      <c r="B122" s="16" t="s">
        <v>124</v>
      </c>
      <c r="C122" s="15" t="s">
        <v>464</v>
      </c>
      <c r="D122" s="17">
        <v>1</v>
      </c>
      <c r="E122" s="18">
        <v>96.4</v>
      </c>
      <c r="G122" s="20">
        <f t="shared" si="4"/>
        <v>0</v>
      </c>
      <c r="H122" s="21">
        <v>0.19500000000000001</v>
      </c>
      <c r="I122" s="21">
        <f t="shared" si="5"/>
        <v>0</v>
      </c>
      <c r="J122" s="22">
        <v>525</v>
      </c>
    </row>
    <row r="123" spans="1:10" s="31" customFormat="1" ht="12.75" x14ac:dyDescent="0.2">
      <c r="A123" s="23"/>
      <c r="B123" s="24" t="s">
        <v>125</v>
      </c>
      <c r="C123" s="23"/>
      <c r="D123" s="25"/>
      <c r="E123" s="26"/>
      <c r="F123" s="27"/>
      <c r="G123" s="28"/>
      <c r="H123" s="29"/>
      <c r="I123" s="29"/>
      <c r="J123" s="30"/>
    </row>
    <row r="124" spans="1:10" ht="24" outlineLevel="1" x14ac:dyDescent="0.25">
      <c r="A124" s="15" t="s">
        <v>465</v>
      </c>
      <c r="B124" s="16" t="s">
        <v>126</v>
      </c>
      <c r="C124" s="15" t="s">
        <v>466</v>
      </c>
      <c r="D124" s="17">
        <v>1</v>
      </c>
      <c r="E124" s="18">
        <v>729.81</v>
      </c>
      <c r="G124" s="20">
        <f t="shared" ref="G124:G160" si="6">F124*E124</f>
        <v>0</v>
      </c>
      <c r="H124" s="21">
        <v>2.5</v>
      </c>
      <c r="I124" s="21">
        <f t="shared" ref="I124:I160" si="7">H124*F124</f>
        <v>0</v>
      </c>
      <c r="J124" s="22">
        <v>96</v>
      </c>
    </row>
    <row r="125" spans="1:10" ht="24" outlineLevel="1" x14ac:dyDescent="0.25">
      <c r="A125" s="15" t="s">
        <v>467</v>
      </c>
      <c r="B125" s="16" t="s">
        <v>127</v>
      </c>
      <c r="C125" s="15" t="s">
        <v>468</v>
      </c>
      <c r="D125" s="17">
        <v>1</v>
      </c>
      <c r="E125" s="18">
        <v>3982.07</v>
      </c>
      <c r="G125" s="20">
        <f t="shared" si="6"/>
        <v>0</v>
      </c>
      <c r="H125" s="21">
        <v>14</v>
      </c>
      <c r="I125" s="21">
        <f t="shared" si="7"/>
        <v>0</v>
      </c>
      <c r="J125" s="22">
        <v>12</v>
      </c>
    </row>
    <row r="126" spans="1:10" ht="24" outlineLevel="1" x14ac:dyDescent="0.25">
      <c r="A126" s="15" t="s">
        <v>469</v>
      </c>
      <c r="B126" s="16" t="s">
        <v>128</v>
      </c>
      <c r="C126" s="15" t="s">
        <v>470</v>
      </c>
      <c r="D126" s="17">
        <v>1</v>
      </c>
      <c r="E126" s="18">
        <v>814.6</v>
      </c>
      <c r="G126" s="20">
        <f t="shared" si="6"/>
        <v>0</v>
      </c>
      <c r="H126" s="21">
        <v>2.5</v>
      </c>
      <c r="I126" s="21">
        <f t="shared" si="7"/>
        <v>0</v>
      </c>
      <c r="J126" s="22">
        <v>124</v>
      </c>
    </row>
    <row r="127" spans="1:10" ht="24" outlineLevel="1" x14ac:dyDescent="0.25">
      <c r="A127" s="15" t="s">
        <v>471</v>
      </c>
      <c r="B127" s="16" t="s">
        <v>129</v>
      </c>
      <c r="C127" s="15" t="s">
        <v>472</v>
      </c>
      <c r="D127" s="17">
        <v>1</v>
      </c>
      <c r="E127" s="18">
        <v>3818.48</v>
      </c>
      <c r="G127" s="20">
        <f t="shared" si="6"/>
        <v>0</v>
      </c>
      <c r="H127" s="21">
        <v>14</v>
      </c>
      <c r="I127" s="21">
        <f t="shared" si="7"/>
        <v>0</v>
      </c>
      <c r="J127" s="22">
        <v>46</v>
      </c>
    </row>
    <row r="128" spans="1:10" ht="24" outlineLevel="1" x14ac:dyDescent="0.25">
      <c r="A128" s="15" t="s">
        <v>473</v>
      </c>
      <c r="B128" s="16" t="s">
        <v>130</v>
      </c>
      <c r="C128" s="15" t="s">
        <v>474</v>
      </c>
      <c r="D128" s="17">
        <v>1</v>
      </c>
      <c r="E128" s="18">
        <v>124.12</v>
      </c>
      <c r="G128" s="20">
        <f t="shared" si="6"/>
        <v>0</v>
      </c>
      <c r="H128" s="21">
        <v>0.15</v>
      </c>
      <c r="I128" s="21">
        <f t="shared" si="7"/>
        <v>0</v>
      </c>
      <c r="J128" s="22">
        <v>559</v>
      </c>
    </row>
    <row r="129" spans="1:10" ht="24" outlineLevel="1" x14ac:dyDescent="0.25">
      <c r="A129" s="15" t="s">
        <v>475</v>
      </c>
      <c r="B129" s="16" t="s">
        <v>131</v>
      </c>
      <c r="C129" s="15" t="s">
        <v>476</v>
      </c>
      <c r="D129" s="17">
        <v>1</v>
      </c>
      <c r="E129" s="18">
        <v>254.89</v>
      </c>
      <c r="G129" s="20">
        <f t="shared" si="6"/>
        <v>0</v>
      </c>
      <c r="H129" s="21">
        <v>0.8</v>
      </c>
      <c r="I129" s="21">
        <f t="shared" si="7"/>
        <v>0</v>
      </c>
      <c r="J129" s="22">
        <v>211</v>
      </c>
    </row>
    <row r="130" spans="1:10" ht="24" outlineLevel="1" x14ac:dyDescent="0.25">
      <c r="A130" s="15" t="s">
        <v>477</v>
      </c>
      <c r="B130" s="16" t="s">
        <v>132</v>
      </c>
      <c r="C130" s="15" t="s">
        <v>478</v>
      </c>
      <c r="D130" s="17">
        <v>1</v>
      </c>
      <c r="E130" s="18">
        <v>267.35000000000002</v>
      </c>
      <c r="G130" s="20">
        <f t="shared" si="6"/>
        <v>0</v>
      </c>
      <c r="H130" s="21">
        <v>0.8</v>
      </c>
      <c r="I130" s="21">
        <f t="shared" si="7"/>
        <v>0</v>
      </c>
      <c r="J130" s="22">
        <v>366</v>
      </c>
    </row>
    <row r="131" spans="1:10" ht="24" outlineLevel="1" x14ac:dyDescent="0.25">
      <c r="A131" s="15" t="s">
        <v>479</v>
      </c>
      <c r="B131" s="16" t="s">
        <v>133</v>
      </c>
      <c r="C131" s="15" t="s">
        <v>480</v>
      </c>
      <c r="D131" s="17">
        <v>1</v>
      </c>
      <c r="E131" s="18">
        <v>263.52999999999997</v>
      </c>
      <c r="G131" s="20">
        <f t="shared" si="6"/>
        <v>0</v>
      </c>
      <c r="H131" s="21">
        <v>0.8</v>
      </c>
      <c r="I131" s="21">
        <f t="shared" si="7"/>
        <v>0</v>
      </c>
      <c r="J131" s="22">
        <v>218</v>
      </c>
    </row>
    <row r="132" spans="1:10" ht="36" outlineLevel="1" x14ac:dyDescent="0.25">
      <c r="A132" s="15" t="s">
        <v>481</v>
      </c>
      <c r="B132" s="16" t="s">
        <v>134</v>
      </c>
      <c r="C132" s="15" t="s">
        <v>482</v>
      </c>
      <c r="D132" s="17">
        <v>1</v>
      </c>
      <c r="E132" s="18">
        <v>263.52999999999997</v>
      </c>
      <c r="G132" s="20">
        <f t="shared" si="6"/>
        <v>0</v>
      </c>
      <c r="H132" s="21">
        <v>0.8</v>
      </c>
      <c r="I132" s="21">
        <f t="shared" si="7"/>
        <v>0</v>
      </c>
      <c r="J132" s="22">
        <v>426</v>
      </c>
    </row>
    <row r="133" spans="1:10" ht="24" outlineLevel="1" x14ac:dyDescent="0.25">
      <c r="A133" s="15" t="s">
        <v>483</v>
      </c>
      <c r="B133" s="16" t="s">
        <v>135</v>
      </c>
      <c r="C133" s="15" t="s">
        <v>484</v>
      </c>
      <c r="D133" s="17">
        <v>1</v>
      </c>
      <c r="E133" s="18">
        <v>197.95</v>
      </c>
      <c r="G133" s="20">
        <f t="shared" si="6"/>
        <v>0</v>
      </c>
      <c r="H133" s="21">
        <v>0.7</v>
      </c>
      <c r="I133" s="21">
        <f t="shared" si="7"/>
        <v>0</v>
      </c>
      <c r="J133" s="22">
        <v>137</v>
      </c>
    </row>
    <row r="134" spans="1:10" ht="24" outlineLevel="1" x14ac:dyDescent="0.25">
      <c r="A134" s="15" t="s">
        <v>485</v>
      </c>
      <c r="B134" s="16" t="s">
        <v>136</v>
      </c>
      <c r="C134" s="15" t="s">
        <v>486</v>
      </c>
      <c r="D134" s="17">
        <v>1</v>
      </c>
      <c r="E134" s="18">
        <v>225.37</v>
      </c>
      <c r="G134" s="20">
        <f t="shared" si="6"/>
        <v>0</v>
      </c>
      <c r="H134" s="21">
        <v>0.7</v>
      </c>
      <c r="I134" s="21">
        <f t="shared" si="7"/>
        <v>0</v>
      </c>
      <c r="J134" s="22">
        <v>166</v>
      </c>
    </row>
    <row r="135" spans="1:10" ht="24" outlineLevel="1" x14ac:dyDescent="0.25">
      <c r="A135" s="15" t="s">
        <v>487</v>
      </c>
      <c r="B135" s="16" t="s">
        <v>137</v>
      </c>
      <c r="C135" s="15" t="s">
        <v>488</v>
      </c>
      <c r="D135" s="17">
        <v>1</v>
      </c>
      <c r="E135" s="18">
        <v>224.94</v>
      </c>
      <c r="G135" s="20">
        <f t="shared" si="6"/>
        <v>0</v>
      </c>
      <c r="H135" s="21">
        <v>0.7</v>
      </c>
      <c r="I135" s="21">
        <f t="shared" si="7"/>
        <v>0</v>
      </c>
      <c r="J135" s="22">
        <v>319</v>
      </c>
    </row>
    <row r="136" spans="1:10" ht="24" outlineLevel="1" x14ac:dyDescent="0.25">
      <c r="A136" s="15" t="s">
        <v>489</v>
      </c>
      <c r="B136" s="16" t="s">
        <v>138</v>
      </c>
      <c r="C136" s="15" t="s">
        <v>490</v>
      </c>
      <c r="D136" s="17">
        <v>1</v>
      </c>
      <c r="E136" s="18">
        <v>224.94</v>
      </c>
      <c r="G136" s="20">
        <f t="shared" si="6"/>
        <v>0</v>
      </c>
      <c r="H136" s="21">
        <v>0.7</v>
      </c>
      <c r="I136" s="21">
        <f t="shared" si="7"/>
        <v>0</v>
      </c>
      <c r="J136" s="22">
        <v>261</v>
      </c>
    </row>
    <row r="137" spans="1:10" ht="24" outlineLevel="1" x14ac:dyDescent="0.25">
      <c r="A137" s="15" t="s">
        <v>491</v>
      </c>
      <c r="B137" s="16" t="s">
        <v>139</v>
      </c>
      <c r="C137" s="15" t="s">
        <v>492</v>
      </c>
      <c r="D137" s="17">
        <v>1</v>
      </c>
      <c r="E137" s="18">
        <v>221.44</v>
      </c>
      <c r="G137" s="20">
        <f t="shared" si="6"/>
        <v>0</v>
      </c>
      <c r="H137" s="21">
        <v>0.8</v>
      </c>
      <c r="I137" s="21">
        <f t="shared" si="7"/>
        <v>0</v>
      </c>
      <c r="J137" s="22">
        <v>153</v>
      </c>
    </row>
    <row r="138" spans="1:10" ht="24" outlineLevel="1" x14ac:dyDescent="0.25">
      <c r="A138" s="15" t="s">
        <v>493</v>
      </c>
      <c r="B138" s="16" t="s">
        <v>140</v>
      </c>
      <c r="C138" s="15" t="s">
        <v>494</v>
      </c>
      <c r="D138" s="17">
        <v>1</v>
      </c>
      <c r="E138" s="18">
        <v>197.95</v>
      </c>
      <c r="G138" s="20">
        <f t="shared" si="6"/>
        <v>0</v>
      </c>
      <c r="H138" s="21">
        <v>0.7</v>
      </c>
      <c r="I138" s="21">
        <f t="shared" si="7"/>
        <v>0</v>
      </c>
      <c r="J138" s="22">
        <v>172</v>
      </c>
    </row>
    <row r="139" spans="1:10" ht="24" outlineLevel="1" x14ac:dyDescent="0.25">
      <c r="A139" s="15" t="s">
        <v>495</v>
      </c>
      <c r="B139" s="16" t="s">
        <v>141</v>
      </c>
      <c r="C139" s="15" t="s">
        <v>496</v>
      </c>
      <c r="D139" s="17">
        <v>1</v>
      </c>
      <c r="E139" s="18">
        <v>256.08999999999997</v>
      </c>
      <c r="G139" s="20">
        <f t="shared" si="6"/>
        <v>0</v>
      </c>
      <c r="H139" s="21">
        <v>0.7</v>
      </c>
      <c r="I139" s="21">
        <f t="shared" si="7"/>
        <v>0</v>
      </c>
      <c r="J139" s="22">
        <v>31</v>
      </c>
    </row>
    <row r="140" spans="1:10" ht="36" outlineLevel="1" x14ac:dyDescent="0.25">
      <c r="A140" s="15" t="s">
        <v>497</v>
      </c>
      <c r="B140" s="16" t="s">
        <v>142</v>
      </c>
      <c r="C140" s="15" t="s">
        <v>498</v>
      </c>
      <c r="D140" s="17">
        <v>1</v>
      </c>
      <c r="E140" s="18">
        <v>251.25</v>
      </c>
      <c r="G140" s="20">
        <f t="shared" si="6"/>
        <v>0</v>
      </c>
      <c r="H140" s="21">
        <v>0.8</v>
      </c>
      <c r="I140" s="21">
        <f t="shared" si="7"/>
        <v>0</v>
      </c>
      <c r="J140" s="22">
        <v>632</v>
      </c>
    </row>
    <row r="141" spans="1:10" ht="36" outlineLevel="1" x14ac:dyDescent="0.25">
      <c r="A141" s="15" t="s">
        <v>499</v>
      </c>
      <c r="B141" s="16" t="s">
        <v>143</v>
      </c>
      <c r="C141" s="15" t="s">
        <v>500</v>
      </c>
      <c r="D141" s="17">
        <v>1</v>
      </c>
      <c r="E141" s="18">
        <v>242.76</v>
      </c>
      <c r="G141" s="20">
        <f t="shared" si="6"/>
        <v>0</v>
      </c>
      <c r="H141" s="21">
        <v>0.8</v>
      </c>
      <c r="I141" s="21">
        <f t="shared" si="7"/>
        <v>0</v>
      </c>
      <c r="J141" s="22">
        <v>539</v>
      </c>
    </row>
    <row r="142" spans="1:10" ht="24" outlineLevel="1" x14ac:dyDescent="0.25">
      <c r="A142" s="15" t="s">
        <v>501</v>
      </c>
      <c r="B142" s="16" t="s">
        <v>144</v>
      </c>
      <c r="C142" s="15" t="s">
        <v>502</v>
      </c>
      <c r="D142" s="17">
        <v>1</v>
      </c>
      <c r="E142" s="18">
        <v>232.56</v>
      </c>
      <c r="G142" s="20">
        <f t="shared" si="6"/>
        <v>0</v>
      </c>
      <c r="H142" s="21">
        <v>0.8</v>
      </c>
      <c r="I142" s="21">
        <f t="shared" si="7"/>
        <v>0</v>
      </c>
      <c r="J142" s="22">
        <v>836</v>
      </c>
    </row>
    <row r="143" spans="1:10" ht="24" outlineLevel="1" x14ac:dyDescent="0.25">
      <c r="A143" s="15" t="s">
        <v>503</v>
      </c>
      <c r="B143" s="16" t="s">
        <v>145</v>
      </c>
      <c r="C143" s="15" t="s">
        <v>504</v>
      </c>
      <c r="D143" s="17">
        <v>1</v>
      </c>
      <c r="E143" s="18">
        <v>242.76</v>
      </c>
      <c r="G143" s="20">
        <f t="shared" si="6"/>
        <v>0</v>
      </c>
      <c r="H143" s="21">
        <v>0.8</v>
      </c>
      <c r="I143" s="21">
        <f t="shared" si="7"/>
        <v>0</v>
      </c>
      <c r="J143" s="22">
        <v>88</v>
      </c>
    </row>
    <row r="144" spans="1:10" ht="24" outlineLevel="1" x14ac:dyDescent="0.25">
      <c r="A144" s="15" t="s">
        <v>505</v>
      </c>
      <c r="B144" s="16" t="s">
        <v>146</v>
      </c>
      <c r="C144" s="15" t="s">
        <v>506</v>
      </c>
      <c r="D144" s="17">
        <v>1</v>
      </c>
      <c r="E144" s="18">
        <v>251.25</v>
      </c>
      <c r="G144" s="20">
        <f t="shared" si="6"/>
        <v>0</v>
      </c>
      <c r="H144" s="21">
        <v>0.8</v>
      </c>
      <c r="I144" s="21">
        <f t="shared" si="7"/>
        <v>0</v>
      </c>
      <c r="J144" s="22">
        <v>141</v>
      </c>
    </row>
    <row r="145" spans="1:10" ht="24" outlineLevel="1" x14ac:dyDescent="0.25">
      <c r="A145" s="15" t="s">
        <v>507</v>
      </c>
      <c r="B145" s="16" t="s">
        <v>147</v>
      </c>
      <c r="C145" s="15" t="s">
        <v>508</v>
      </c>
      <c r="D145" s="17">
        <v>1</v>
      </c>
      <c r="E145" s="18">
        <v>888.71</v>
      </c>
      <c r="G145" s="20">
        <f t="shared" si="6"/>
        <v>0</v>
      </c>
      <c r="H145" s="21">
        <v>3</v>
      </c>
      <c r="I145" s="21">
        <f t="shared" si="7"/>
        <v>0</v>
      </c>
      <c r="J145" s="22">
        <v>66</v>
      </c>
    </row>
    <row r="146" spans="1:10" ht="24" outlineLevel="1" x14ac:dyDescent="0.25">
      <c r="A146" s="15" t="s">
        <v>509</v>
      </c>
      <c r="B146" s="16" t="s">
        <v>148</v>
      </c>
      <c r="C146" s="15" t="s">
        <v>510</v>
      </c>
      <c r="D146" s="17">
        <v>1</v>
      </c>
      <c r="E146" s="18">
        <v>919.02</v>
      </c>
      <c r="G146" s="20">
        <f t="shared" si="6"/>
        <v>0</v>
      </c>
      <c r="H146" s="21">
        <v>3</v>
      </c>
      <c r="I146" s="21">
        <f t="shared" si="7"/>
        <v>0</v>
      </c>
      <c r="J146" s="22">
        <v>57</v>
      </c>
    </row>
    <row r="147" spans="1:10" ht="24" outlineLevel="1" x14ac:dyDescent="0.25">
      <c r="A147" s="15" t="s">
        <v>511</v>
      </c>
      <c r="B147" s="16" t="s">
        <v>149</v>
      </c>
      <c r="C147" s="15" t="s">
        <v>512</v>
      </c>
      <c r="D147" s="17">
        <v>1</v>
      </c>
      <c r="E147" s="18">
        <v>976.17</v>
      </c>
      <c r="G147" s="20">
        <f t="shared" si="6"/>
        <v>0</v>
      </c>
      <c r="H147" s="21">
        <v>3</v>
      </c>
      <c r="I147" s="21">
        <f t="shared" si="7"/>
        <v>0</v>
      </c>
      <c r="J147" s="22">
        <v>83</v>
      </c>
    </row>
    <row r="148" spans="1:10" ht="24" outlineLevel="1" x14ac:dyDescent="0.25">
      <c r="A148" s="15" t="s">
        <v>513</v>
      </c>
      <c r="B148" s="16" t="s">
        <v>150</v>
      </c>
      <c r="C148" s="15" t="s">
        <v>514</v>
      </c>
      <c r="D148" s="17">
        <v>1</v>
      </c>
      <c r="E148" s="18">
        <v>905.48</v>
      </c>
      <c r="G148" s="20">
        <f t="shared" si="6"/>
        <v>0</v>
      </c>
      <c r="H148" s="21">
        <v>3</v>
      </c>
      <c r="I148" s="21">
        <f t="shared" si="7"/>
        <v>0</v>
      </c>
      <c r="J148" s="22">
        <v>69</v>
      </c>
    </row>
    <row r="149" spans="1:10" ht="24" outlineLevel="1" x14ac:dyDescent="0.25">
      <c r="A149" s="15" t="s">
        <v>515</v>
      </c>
      <c r="B149" s="16" t="s">
        <v>151</v>
      </c>
      <c r="C149" s="15" t="s">
        <v>516</v>
      </c>
      <c r="D149" s="17">
        <v>1</v>
      </c>
      <c r="E149" s="18">
        <v>932.34</v>
      </c>
      <c r="G149" s="20">
        <f t="shared" si="6"/>
        <v>0</v>
      </c>
      <c r="H149" s="21">
        <v>3</v>
      </c>
      <c r="I149" s="21">
        <f t="shared" si="7"/>
        <v>0</v>
      </c>
      <c r="J149" s="22">
        <v>37</v>
      </c>
    </row>
    <row r="150" spans="1:10" ht="36" outlineLevel="1" x14ac:dyDescent="0.25">
      <c r="A150" s="15" t="s">
        <v>517</v>
      </c>
      <c r="B150" s="16" t="s">
        <v>152</v>
      </c>
      <c r="C150" s="15" t="s">
        <v>518</v>
      </c>
      <c r="D150" s="17">
        <v>1</v>
      </c>
      <c r="E150" s="18">
        <v>919.02</v>
      </c>
      <c r="G150" s="20">
        <f t="shared" si="6"/>
        <v>0</v>
      </c>
      <c r="H150" s="21">
        <v>3</v>
      </c>
      <c r="I150" s="21">
        <f t="shared" si="7"/>
        <v>0</v>
      </c>
      <c r="J150" s="22">
        <v>80</v>
      </c>
    </row>
    <row r="151" spans="1:10" ht="24" outlineLevel="1" x14ac:dyDescent="0.25">
      <c r="A151" s="15" t="s">
        <v>519</v>
      </c>
      <c r="B151" s="16" t="s">
        <v>153</v>
      </c>
      <c r="C151" s="15" t="s">
        <v>520</v>
      </c>
      <c r="D151" s="17">
        <v>1</v>
      </c>
      <c r="E151" s="18">
        <v>808.81</v>
      </c>
      <c r="G151" s="20">
        <f t="shared" si="6"/>
        <v>0</v>
      </c>
      <c r="H151" s="21">
        <v>3</v>
      </c>
      <c r="I151" s="21">
        <f t="shared" si="7"/>
        <v>0</v>
      </c>
      <c r="J151" s="22">
        <v>142</v>
      </c>
    </row>
    <row r="152" spans="1:10" ht="24" outlineLevel="1" x14ac:dyDescent="0.25">
      <c r="A152" s="15" t="s">
        <v>521</v>
      </c>
      <c r="B152" s="16" t="s">
        <v>154</v>
      </c>
      <c r="C152" s="15" t="s">
        <v>522</v>
      </c>
      <c r="D152" s="17">
        <v>1</v>
      </c>
      <c r="E152" s="18">
        <v>773.86</v>
      </c>
      <c r="G152" s="20">
        <f t="shared" si="6"/>
        <v>0</v>
      </c>
      <c r="H152" s="21">
        <v>2.5</v>
      </c>
      <c r="I152" s="21">
        <f t="shared" si="7"/>
        <v>0</v>
      </c>
      <c r="J152" s="22">
        <v>56</v>
      </c>
    </row>
    <row r="153" spans="1:10" ht="24" outlineLevel="1" x14ac:dyDescent="0.25">
      <c r="A153" s="15" t="s">
        <v>523</v>
      </c>
      <c r="B153" s="16" t="s">
        <v>155</v>
      </c>
      <c r="C153" s="15" t="s">
        <v>524</v>
      </c>
      <c r="D153" s="17">
        <v>1</v>
      </c>
      <c r="E153" s="18">
        <v>679.72</v>
      </c>
      <c r="G153" s="20">
        <f t="shared" si="6"/>
        <v>0</v>
      </c>
      <c r="H153" s="21">
        <v>2.5</v>
      </c>
      <c r="I153" s="21">
        <f t="shared" si="7"/>
        <v>0</v>
      </c>
      <c r="J153" s="22">
        <v>118</v>
      </c>
    </row>
    <row r="154" spans="1:10" ht="24" outlineLevel="1" x14ac:dyDescent="0.25">
      <c r="A154" s="15" t="s">
        <v>525</v>
      </c>
      <c r="B154" s="16" t="s">
        <v>156</v>
      </c>
      <c r="C154" s="15" t="s">
        <v>526</v>
      </c>
      <c r="D154" s="17">
        <v>1</v>
      </c>
      <c r="E154" s="18">
        <v>729.81</v>
      </c>
      <c r="G154" s="20">
        <f t="shared" si="6"/>
        <v>0</v>
      </c>
      <c r="H154" s="21">
        <v>2.5</v>
      </c>
      <c r="I154" s="21">
        <f t="shared" si="7"/>
        <v>0</v>
      </c>
      <c r="J154" s="22">
        <v>112</v>
      </c>
    </row>
    <row r="155" spans="1:10" ht="24" outlineLevel="1" x14ac:dyDescent="0.25">
      <c r="A155" s="15" t="s">
        <v>527</v>
      </c>
      <c r="B155" s="16" t="s">
        <v>157</v>
      </c>
      <c r="C155" s="15" t="s">
        <v>528</v>
      </c>
      <c r="D155" s="17">
        <v>1</v>
      </c>
      <c r="E155" s="18">
        <v>679.72</v>
      </c>
      <c r="G155" s="20">
        <f t="shared" si="6"/>
        <v>0</v>
      </c>
      <c r="H155" s="21">
        <v>2.5</v>
      </c>
      <c r="I155" s="21">
        <f t="shared" si="7"/>
        <v>0</v>
      </c>
      <c r="J155" s="22">
        <v>21</v>
      </c>
    </row>
    <row r="156" spans="1:10" ht="24" outlineLevel="1" x14ac:dyDescent="0.25">
      <c r="A156" s="15" t="s">
        <v>529</v>
      </c>
      <c r="B156" s="16" t="s">
        <v>158</v>
      </c>
      <c r="C156" s="15" t="s">
        <v>530</v>
      </c>
      <c r="D156" s="17">
        <v>1</v>
      </c>
      <c r="E156" s="18">
        <v>783</v>
      </c>
      <c r="G156" s="20">
        <f t="shared" si="6"/>
        <v>0</v>
      </c>
      <c r="H156" s="21">
        <v>3</v>
      </c>
      <c r="I156" s="21">
        <f t="shared" si="7"/>
        <v>0</v>
      </c>
      <c r="J156" s="22">
        <v>100</v>
      </c>
    </row>
    <row r="157" spans="1:10" ht="24" outlineLevel="1" x14ac:dyDescent="0.25">
      <c r="A157" s="15" t="s">
        <v>531</v>
      </c>
      <c r="B157" s="16" t="s">
        <v>159</v>
      </c>
      <c r="C157" s="15" t="s">
        <v>532</v>
      </c>
      <c r="D157" s="17">
        <v>1</v>
      </c>
      <c r="E157" s="18">
        <v>871.11</v>
      </c>
      <c r="G157" s="20">
        <f t="shared" si="6"/>
        <v>0</v>
      </c>
      <c r="H157" s="21">
        <v>3</v>
      </c>
      <c r="I157" s="21">
        <f t="shared" si="7"/>
        <v>0</v>
      </c>
      <c r="J157" s="22">
        <v>144</v>
      </c>
    </row>
    <row r="158" spans="1:10" ht="24" outlineLevel="1" x14ac:dyDescent="0.25">
      <c r="A158" s="15" t="s">
        <v>533</v>
      </c>
      <c r="B158" s="16" t="s">
        <v>160</v>
      </c>
      <c r="C158" s="15" t="s">
        <v>534</v>
      </c>
      <c r="D158" s="17">
        <v>1</v>
      </c>
      <c r="E158" s="18">
        <v>770.31</v>
      </c>
      <c r="G158" s="20">
        <f t="shared" si="6"/>
        <v>0</v>
      </c>
      <c r="H158" s="21">
        <v>3</v>
      </c>
      <c r="I158" s="21">
        <f t="shared" si="7"/>
        <v>0</v>
      </c>
      <c r="J158" s="22">
        <v>174</v>
      </c>
    </row>
    <row r="159" spans="1:10" ht="24" outlineLevel="1" x14ac:dyDescent="0.25">
      <c r="A159" s="15" t="s">
        <v>535</v>
      </c>
      <c r="B159" s="16" t="s">
        <v>161</v>
      </c>
      <c r="C159" s="15" t="s">
        <v>536</v>
      </c>
      <c r="D159" s="17">
        <v>1</v>
      </c>
      <c r="E159" s="18">
        <v>806.5</v>
      </c>
      <c r="G159" s="20">
        <f t="shared" si="6"/>
        <v>0</v>
      </c>
      <c r="H159" s="21">
        <v>3</v>
      </c>
      <c r="I159" s="21">
        <f t="shared" si="7"/>
        <v>0</v>
      </c>
      <c r="J159" s="22">
        <v>91</v>
      </c>
    </row>
    <row r="160" spans="1:10" ht="24" outlineLevel="1" x14ac:dyDescent="0.25">
      <c r="A160" s="15" t="s">
        <v>537</v>
      </c>
      <c r="B160" s="16" t="s">
        <v>162</v>
      </c>
      <c r="C160" s="15" t="s">
        <v>538</v>
      </c>
      <c r="D160" s="17">
        <v>1</v>
      </c>
      <c r="E160" s="18">
        <v>876.02</v>
      </c>
      <c r="G160" s="20">
        <f t="shared" si="6"/>
        <v>0</v>
      </c>
      <c r="H160" s="21" t="e">
        <f>лист2</f>
        <v>#NAME?</v>
      </c>
      <c r="I160" s="21" t="e">
        <f t="shared" si="7"/>
        <v>#NAME?</v>
      </c>
      <c r="J160" s="22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Mishel_i_K_Price_List_Short2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2015-01-24T20:21:35Z</dcterms:created>
  <dcterms:modified xsi:type="dcterms:W3CDTF">2015-01-25T19:36:04Z</dcterms:modified>
</cp:coreProperties>
</file>